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a21400ecbcaa453f" /></Relationships>
</file>

<file path=xl/workbook.xml><?xml version="1.0" encoding="utf-8"?>
<x:workbook xmlns:x="http://schemas.openxmlformats.org/spreadsheetml/2006/main">
  <x:sheets>
    <x:sheet xmlns:r="http://schemas.openxmlformats.org/officeDocument/2006/relationships" name="Start Here" sheetId="1" r:id="R84dce17e9e01485f"/>
    <x:sheet xmlns:r="http://schemas.openxmlformats.org/officeDocument/2006/relationships" name="Decision Summary" sheetId="2" r:id="R336825c878a74e70"/>
    <x:sheet xmlns:r="http://schemas.openxmlformats.org/officeDocument/2006/relationships" name="Payer Map" sheetId="3" r:id="Rf1fcdd00b6f542a4"/>
    <x:sheet xmlns:r="http://schemas.openxmlformats.org/officeDocument/2006/relationships" name="Credentialing Path" sheetId="4" r:id="Rd92de66527664195"/>
    <x:sheet xmlns:r="http://schemas.openxmlformats.org/officeDocument/2006/relationships" name="Cash Inputs" sheetId="5" r:id="Rc533022cd17a46bf"/>
    <x:sheet xmlns:r="http://schemas.openxmlformats.org/officeDocument/2006/relationships" name="26-Week Cash" sheetId="6" r:id="R787a87bcc04549ff"/>
    <x:sheet xmlns:r="http://schemas.openxmlformats.org/officeDocument/2006/relationships" name="Fee Portability" sheetId="7" r:id="R8715c91cc7144ba3"/>
    <x:sheet xmlns:r="http://schemas.openxmlformats.org/officeDocument/2006/relationships" name="Participation Scenarios" sheetId="8" r:id="R25fbdec794e44f2b"/>
    <x:sheet xmlns:r="http://schemas.openxmlformats.org/officeDocument/2006/relationships" name="Payment Events" sheetId="9" r:id="Re873f55ca9644050"/>
    <x:sheet xmlns:r="http://schemas.openxmlformats.org/officeDocument/2006/relationships" name="Safety Checks" sheetId="10" r:id="R330a41cade9848e4"/>
    <x:sheet xmlns:r="http://schemas.openxmlformats.org/officeDocument/2006/relationships" name="Questions &amp; Definitions" sheetId="11" r:id="R5d6abdf679234d81"/>
    <x:sheet xmlns:r="http://schemas.openxmlformats.org/officeDocument/2006/relationships" name="Sources" sheetId="12" r:id="R7f766850812f4936"/>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Red]($#,##0);-"/>
    <x:numFmt numFmtId="201" formatCode="#,##0;[Red](#,##0);-"/>
    <x:numFmt numFmtId="202" formatCode="0.0%;[Red](0.0%);-"/>
  </x:numFmts>
  <x:fonts count="15">
    <x:font>
      <x:sz val="11"/>
      <x:name val="Carlito"/>
    </x:font>
    <x:font>
      <x:b/>
      <x:sz val="18"/>
      <x:color rgb="FFFFFFFF"/>
      <x:name val="Carlito"/>
    </x:font>
    <x:font>
      <x:sz val="10"/>
      <x:color rgb="FF173B4B"/>
      <x:name val="Carlito"/>
    </x:font>
    <x:font>
      <x:b/>
      <x:sz val="11"/>
      <x:color rgb="FF173B4B"/>
      <x:name val="Carlito"/>
    </x:font>
    <x:font>
      <x:sz val="11"/>
      <x:color rgb="FF0000FF"/>
      <x:name val="Carlito"/>
    </x:font>
    <x:font>
      <x:sz val="11"/>
      <x:color rgb="FF008000"/>
      <x:name val="Carlito"/>
    </x:font>
    <x:font>
      <x:sz val="11"/>
      <x:color rgb="FF9E3F35"/>
      <x:name val="Carlito"/>
    </x:font>
    <x:font>
      <x:b/>
      <x:sz val="11"/>
      <x:color rgb="FFFFFFFF"/>
      <x:name val="Carlito"/>
    </x:font>
    <x:font>
      <x:b/>
      <x:sz val="9"/>
      <x:color rgb="FFFFFFFF"/>
      <x:name val="Carlito"/>
    </x:font>
    <x:font>
      <x:sz val="9"/>
      <x:color rgb="FF000000"/>
      <x:name val="Carlito"/>
    </x:font>
    <x:font>
      <x:b/>
      <x:sz val="11"/>
      <x:color rgb="FF9E3F35"/>
      <x:name val="Carlito"/>
    </x:font>
    <x:font>
      <x:b/>
      <x:sz val="9"/>
      <x:color rgb="FF008000"/>
      <x:name val="Carlito"/>
    </x:font>
    <x:font>
      <x:sz val="9"/>
      <x:color rgb="FF0000FF"/>
      <x:name val="Carlito"/>
    </x:font>
    <x:font>
      <x:b/>
      <x:sz val="11"/>
      <x:color rgb="FF008000"/>
      <x:name val="Carlito"/>
    </x:font>
    <x:font>
      <x:sz val="9"/>
      <x:color rgb="FF1F6895"/>
      <x:name val="Carlito"/>
    </x:font>
  </x:fonts>
  <x:fills count="11">
    <x:fill>
      <x:patternFill patternType="none"/>
    </x:fill>
    <x:fill>
      <x:patternFill patternType="gray125"/>
    </x:fill>
    <x:fill>
      <x:patternFill patternType="solid">
        <x:fgColor rgb="FF173B4B"/>
      </x:patternFill>
    </x:fill>
    <x:fill>
      <x:patternFill patternType="solid">
        <x:fgColor rgb="FFDCECF4"/>
      </x:patternFill>
    </x:fill>
    <x:fill>
      <x:patternFill patternType="solid">
        <x:fgColor rgb="FFF3F0E8"/>
      </x:patternFill>
    </x:fill>
    <x:fill>
      <x:patternFill patternType="solid">
        <x:fgColor rgb="FFFFF2CC"/>
      </x:patternFill>
    </x:fill>
    <x:fill>
      <x:patternFill patternType="solid">
        <x:fgColor rgb="FFE8F2EC"/>
      </x:patternFill>
    </x:fill>
    <x:fill>
      <x:patternFill patternType="solid">
        <x:fgColor rgb="FFF6E7E3"/>
      </x:patternFill>
    </x:fill>
    <x:fill>
      <x:patternFill patternType="solid">
        <x:fgColor rgb="FF1F6895"/>
      </x:patternFill>
    </x:fill>
    <x:fill>
      <x:patternFill patternType="solid">
        <x:fgColor rgb="FFFFFDF8"/>
      </x:patternFill>
    </x:fill>
    <x:fill>
      <x:patternFill patternType="solid">
        <x:fgColor rgb="FFF2E8CF"/>
      </x:patternFill>
    </x:fill>
  </x:fills>
  <x:borders count="28">
    <x:border/>
    <x:border>
      <x:right style="thin">
        <x:color rgb="FFD7D0C1"/>
      </x:right>
    </x:border>
    <x:border>
      <x:left style="thin">
        <x:color rgb="FFD7D0C1"/>
      </x:left>
      <x:right style="thin">
        <x:color rgb="FFD7D0C1"/>
      </x:right>
    </x:border>
    <x:border>
      <x:left style="thin">
        <x:color rgb="FFD7D0C1"/>
      </x:left>
    </x:border>
    <x:border>
      <x:bottom style="thin">
        <x:color rgb="FFD7D0C1"/>
      </x:bottom>
    </x:border>
    <x:border>
      <x:top style="thin">
        <x:color rgb="FFD7D0C1"/>
      </x:top>
      <x:bottom style="thin">
        <x:color rgb="FFD7D0C1"/>
      </x:bottom>
    </x:border>
    <x:border>
      <x:left style="thin">
        <x:color rgb="FF5F8D78"/>
      </x:left>
      <x:right style="thin">
        <x:color rgb="FF5F8D78"/>
      </x:right>
      <x:top style="thin">
        <x:color rgb="FF5F8D78"/>
      </x:top>
      <x:bottom style="thin">
        <x:color rgb="FFD7D0C1"/>
      </x:bottom>
    </x:border>
    <x:border>
      <x:left style="thin">
        <x:color rgb="FF5F8D78"/>
      </x:left>
      <x:right style="thin">
        <x:color rgb="FF5F8D78"/>
      </x:right>
      <x:top style="thin">
        <x:color rgb="FFD7D0C1"/>
      </x:top>
      <x:bottom style="thin">
        <x:color rgb="FFD7D0C1"/>
      </x:bottom>
    </x:border>
    <x:border>
      <x:left style="thin">
        <x:color rgb="FF5F8D78"/>
      </x:left>
      <x:right style="thin">
        <x:color rgb="FF5F8D78"/>
      </x:right>
      <x:top style="thin">
        <x:color rgb="FFD7D0C1"/>
      </x:top>
      <x:bottom style="thin">
        <x:color rgb="FF5F8D78"/>
      </x:bottom>
    </x:border>
    <x:border>
      <x:left style="thin">
        <x:color rgb="FFB28A35"/>
      </x:left>
      <x:top style="thin">
        <x:color rgb="FFB28A35"/>
      </x:top>
      <x:bottom style="thin">
        <x:color rgb="FFD7D0C1"/>
      </x:bottom>
    </x:border>
    <x:border>
      <x:top style="thin">
        <x:color rgb="FFB28A35"/>
      </x:top>
      <x:bottom style="thin">
        <x:color rgb="FFD7D0C1"/>
      </x:bottom>
    </x:border>
    <x:border>
      <x:right style="thin">
        <x:color rgb="FFB28A35"/>
      </x:right>
      <x:top style="thin">
        <x:color rgb="FFB28A35"/>
      </x:top>
      <x:bottom style="thin">
        <x:color rgb="FFD7D0C1"/>
      </x:bottom>
    </x:border>
    <x:border>
      <x:left style="thin">
        <x:color rgb="FFB28A35"/>
      </x:left>
      <x:top style="thin">
        <x:color rgb="FFD7D0C1"/>
      </x:top>
      <x:bottom style="thin">
        <x:color rgb="FFD7D0C1"/>
      </x:bottom>
    </x:border>
    <x:border>
      <x:right style="thin">
        <x:color rgb="FFB28A35"/>
      </x:right>
      <x:top style="thin">
        <x:color rgb="FFD7D0C1"/>
      </x:top>
      <x:bottom style="thin">
        <x:color rgb="FFD7D0C1"/>
      </x:bottom>
    </x:border>
    <x:border>
      <x:left style="thin">
        <x:color rgb="FFB28A35"/>
      </x:left>
      <x:top style="thin">
        <x:color rgb="FFD7D0C1"/>
      </x:top>
      <x:bottom style="thin">
        <x:color rgb="FFB28A35"/>
      </x:bottom>
    </x:border>
    <x:border>
      <x:top style="thin">
        <x:color rgb="FFD7D0C1"/>
      </x:top>
      <x:bottom style="thin">
        <x:color rgb="FFB28A35"/>
      </x:bottom>
    </x:border>
    <x:border>
      <x:right style="thin">
        <x:color rgb="FFB28A35"/>
      </x:right>
      <x:top style="thin">
        <x:color rgb="FFD7D0C1"/>
      </x:top>
      <x:bottom style="thin">
        <x:color rgb="FFB28A35"/>
      </x:bottom>
    </x:border>
    <x:border>
      <x:left style="thin">
        <x:color rgb="FF5F8D78"/>
      </x:left>
      <x:top style="thin">
        <x:color rgb="FF5F8D78"/>
      </x:top>
      <x:bottom style="thin">
        <x:color rgb="FFD7D0C1"/>
      </x:bottom>
    </x:border>
    <x:border>
      <x:top style="thin">
        <x:color rgb="FF5F8D78"/>
      </x:top>
      <x:bottom style="thin">
        <x:color rgb="FFD7D0C1"/>
      </x:bottom>
    </x:border>
    <x:border>
      <x:right style="thin">
        <x:color rgb="FF5F8D78"/>
      </x:right>
      <x:top style="thin">
        <x:color rgb="FF5F8D78"/>
      </x:top>
      <x:bottom style="thin">
        <x:color rgb="FFD7D0C1"/>
      </x:bottom>
    </x:border>
    <x:border>
      <x:left style="thin">
        <x:color rgb="FF5F8D78"/>
      </x:left>
      <x:top style="thin">
        <x:color rgb="FFD7D0C1"/>
      </x:top>
      <x:bottom style="thin">
        <x:color rgb="FFD7D0C1"/>
      </x:bottom>
    </x:border>
    <x:border>
      <x:right style="thin">
        <x:color rgb="FF5F8D78"/>
      </x:right>
      <x:top style="thin">
        <x:color rgb="FFD7D0C1"/>
      </x:top>
      <x:bottom style="thin">
        <x:color rgb="FFD7D0C1"/>
      </x:bottom>
    </x:border>
    <x:border>
      <x:left style="thin">
        <x:color rgb="FF5F8D78"/>
      </x:left>
      <x:top style="thin">
        <x:color rgb="FFD7D0C1"/>
      </x:top>
      <x:bottom style="thin">
        <x:color rgb="FF5F8D78"/>
      </x:bottom>
    </x:border>
    <x:border>
      <x:top style="thin">
        <x:color rgb="FFD7D0C1"/>
      </x:top>
      <x:bottom style="thin">
        <x:color rgb="FF5F8D78"/>
      </x:bottom>
    </x:border>
    <x:border>
      <x:right style="thin">
        <x:color rgb="FF5F8D78"/>
      </x:right>
      <x:top style="thin">
        <x:color rgb="FFD7D0C1"/>
      </x:top>
      <x:bottom style="thin">
        <x:color rgb="FF5F8D78"/>
      </x:bottom>
    </x:border>
    <x:border>
      <x:left style="thin">
        <x:color rgb="FFB28A35"/>
      </x:left>
      <x:right style="thin">
        <x:color rgb="FFB28A35"/>
      </x:right>
      <x:top style="thin">
        <x:color rgb="FFB28A35"/>
      </x:top>
    </x:border>
    <x:border>
      <x:left style="thin">
        <x:color rgb="FFB28A35"/>
      </x:left>
      <x:right style="thin">
        <x:color rgb="FFB28A35"/>
      </x:right>
      <x:bottom style="thin">
        <x:color rgb="FFB28A35"/>
      </x:bottom>
    </x:border>
    <x:border>
      <x:left style="thin">
        <x:color rgb="FF5F8D78"/>
      </x:left>
      <x:right style="thin">
        <x:color rgb="FF5F8D78"/>
      </x:right>
      <x:top style="thin">
        <x:color rgb="FF5F8D78"/>
      </x:top>
      <x:bottom style="thin">
        <x:color rgb="FF5F8D78"/>
      </x:bottom>
    </x:border>
  </x:borders>
  <x:cellStyleXfs count="1">
    <x:xf numFmtId="0" fontId="0" fillId="0" borderId="0"/>
  </x:cellStyleXfs>
  <x:cellXfs count="10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0" fillId="7" borderId="0" xfId="0" applyNumberFormat="1" applyFont="1" applyFill="1" applyBorder="1"/>
    <x:xf numFmtId="0" fontId="6" fillId="7" borderId="0" xfId="0" applyNumberFormat="1" applyFont="1" applyFill="1" applyBorder="1"/>
    <x:xf numFmtId="0" fontId="7" fillId="2" borderId="0" xfId="0" applyNumberFormat="1" applyFont="1" applyFill="1" applyBorder="1"/>
    <x:xf numFmtId="0" fontId="7" fillId="2" borderId="0" xfId="0" applyNumberFormat="1" applyFont="1" applyFill="1" applyBorder="1" applyAlignment="1">
      <x:alignment vertical="center"/>
    </x:xf>
    <x:xf numFmtId="0" fontId="0" fillId="8" borderId="0" xfId="0" applyNumberFormat="1" applyFont="1" applyFill="1" applyBorder="1"/>
    <x:xf numFmtId="0" fontId="8" fillId="8" borderId="0" xfId="0" applyNumberFormat="1" applyFont="1" applyFill="1" applyBorder="1"/>
    <x:xf numFmtId="0" fontId="8" fillId="8" borderId="1" xfId="0" applyNumberFormat="1" applyFont="1" applyFill="1" applyBorder="1"/>
    <x:xf numFmtId="0" fontId="8" fillId="8" borderId="2" xfId="0" applyNumberFormat="1" applyFont="1" applyFill="1" applyBorder="1"/>
    <x:xf numFmtId="0" fontId="8" fillId="8" borderId="3" xfId="0" applyNumberFormat="1" applyFont="1" applyFill="1" applyBorder="1"/>
    <x:xf numFmtId="0" fontId="8" fillId="8" borderId="1" xfId="0" applyNumberFormat="1" applyFont="1" applyFill="1" applyBorder="1" applyAlignment="1">
      <x:alignment wrapText="1"/>
    </x:xf>
    <x:xf numFmtId="0" fontId="8" fillId="8" borderId="2" xfId="0" applyNumberFormat="1" applyFont="1" applyFill="1" applyBorder="1" applyAlignment="1">
      <x:alignment wrapText="1"/>
    </x:xf>
    <x:xf numFmtId="0" fontId="8" fillId="8" borderId="3" xfId="0" applyNumberFormat="1" applyFont="1" applyFill="1" applyBorder="1" applyAlignment="1">
      <x:alignment wrapText="1"/>
    </x:xf>
    <x:xf numFmtId="0" fontId="8" fillId="8" borderId="1" xfId="0" applyNumberFormat="1" applyFont="1" applyFill="1" applyBorder="1" applyAlignment="1">
      <x:alignment vertical="center" wrapText="1"/>
    </x:xf>
    <x:xf numFmtId="0" fontId="8" fillId="8" borderId="2" xfId="0" applyNumberFormat="1" applyFont="1" applyFill="1" applyBorder="1" applyAlignment="1">
      <x:alignment vertical="center" wrapText="1"/>
    </x:xf>
    <x:xf numFmtId="0" fontId="8" fillId="8" borderId="3" xfId="0" applyNumberFormat="1" applyFont="1" applyFill="1" applyBorder="1" applyAlignment="1">
      <x:alignment vertical="center" wrapText="1"/>
    </x:xf>
    <x:xf numFmtId="0" fontId="0" fillId="9" borderId="0" xfId="0" applyNumberFormat="1" applyFont="1" applyFill="1" applyBorder="1"/>
    <x:xf numFmtId="0" fontId="9" fillId="9" borderId="0" xfId="0" applyNumberFormat="1" applyFont="1" applyFill="1" applyBorder="1"/>
    <x:xf numFmtId="0" fontId="9" fillId="9" borderId="4" xfId="0" applyNumberFormat="1" applyFont="1" applyFill="1" applyBorder="1"/>
    <x:xf numFmtId="0" fontId="9" fillId="9" borderId="5" xfId="0" applyNumberFormat="1" applyFont="1" applyFill="1" applyBorder="1"/>
    <x:xf numFmtId="0" fontId="9" fillId="9" borderId="4" xfId="0" applyNumberFormat="1" applyFont="1" applyFill="1" applyBorder="1" applyAlignment="1">
      <x:alignment wrapText="1"/>
    </x:xf>
    <x:xf numFmtId="0" fontId="9" fillId="9" borderId="5" xfId="0" applyNumberFormat="1" applyFont="1" applyFill="1" applyBorder="1" applyAlignment="1">
      <x:alignment wrapText="1"/>
    </x:xf>
    <x:xf numFmtId="0" fontId="9" fillId="9" borderId="4" xfId="0" applyNumberFormat="1" applyFont="1" applyFill="1" applyBorder="1" applyAlignment="1">
      <x:alignment vertical="top" wrapText="1"/>
    </x:xf>
    <x:xf numFmtId="0" fontId="9" fillId="9" borderId="5" xfId="0" applyNumberFormat="1" applyFont="1" applyFill="1" applyBorder="1" applyAlignment="1">
      <x:alignment vertical="top" wrapText="1"/>
    </x:xf>
    <x:xf numFmtId="0" fontId="10" fillId="7" borderId="0" xfId="0" applyNumberFormat="1" applyFont="1" applyFill="1" applyBorder="1"/>
    <x:xf numFmtId="0" fontId="10" fillId="7" borderId="0" xfId="0" applyNumberFormat="1" applyFont="1" applyFill="1" applyBorder="1" applyAlignment="1">
      <x:alignment wrapText="1"/>
    </x:xf>
    <x:xf numFmtId="0" fontId="10" fillId="7" borderId="0" xfId="0" applyNumberFormat="1" applyFont="1" applyFill="1" applyBorder="1" applyAlignment="1">
      <x:alignment vertical="center" wrapText="1"/>
    </x:xf>
    <x:xf numFmtId="0" fontId="9" fillId="6" borderId="4" xfId="0" applyNumberFormat="1" applyFont="1" applyFill="1" applyBorder="1" applyAlignment="1">
      <x:alignment vertical="top" wrapText="1"/>
    </x:xf>
    <x:xf numFmtId="0" fontId="9" fillId="6" borderId="5" xfId="0" applyNumberFormat="1" applyFont="1" applyFill="1" applyBorder="1" applyAlignment="1">
      <x:alignment vertical="top" wrapText="1"/>
    </x:xf>
    <x:xf numFmtId="0" fontId="11" fillId="6" borderId="4" xfId="0" applyNumberFormat="1" applyFont="1" applyFill="1" applyBorder="1" applyAlignment="1">
      <x:alignment vertical="top" wrapText="1"/>
    </x:xf>
    <x:xf numFmtId="0" fontId="11" fillId="6" borderId="5" xfId="0" applyNumberFormat="1" applyFont="1" applyFill="1" applyBorder="1" applyAlignment="1">
      <x:alignment vertical="top" wrapText="1"/>
    </x:xf>
    <x:xf numFmtId="0" fontId="11" fillId="6" borderId="6" xfId="0" applyNumberFormat="1" applyFont="1" applyFill="1" applyBorder="1" applyAlignment="1">
      <x:alignment vertical="top" wrapText="1"/>
    </x:xf>
    <x:xf numFmtId="0" fontId="11" fillId="6" borderId="7" xfId="0" applyNumberFormat="1" applyFont="1" applyFill="1" applyBorder="1" applyAlignment="1">
      <x:alignment vertical="top" wrapText="1"/>
    </x:xf>
    <x:xf numFmtId="0" fontId="11" fillId="6" borderId="8" xfId="0" applyNumberFormat="1" applyFont="1" applyFill="1" applyBorder="1" applyAlignment="1">
      <x:alignment vertical="top" wrapText="1"/>
    </x:xf>
    <x:xf numFmtId="200" fontId="11" fillId="6" borderId="6" xfId="0" applyNumberFormat="1" applyFont="1" applyFill="1" applyBorder="1" applyAlignment="1">
      <x:alignment vertical="top" wrapText="1"/>
    </x:xf>
    <x:xf numFmtId="200" fontId="11" fillId="6" borderId="7" xfId="0" applyNumberFormat="1" applyFont="1" applyFill="1" applyBorder="1" applyAlignment="1">
      <x:alignment vertical="top" wrapText="1"/>
    </x:xf>
    <x:xf numFmtId="201" fontId="11" fillId="6" borderId="7" xfId="0" applyNumberFormat="1" applyFont="1" applyFill="1" applyBorder="1" applyAlignment="1">
      <x:alignment vertical="top" wrapText="1"/>
    </x:xf>
    <x:xf numFmtId="200" fontId="11" fillId="6" borderId="8" xfId="0" applyNumberFormat="1" applyFont="1" applyFill="1" applyBorder="1" applyAlignment="1">
      <x:alignment vertical="top" wrapText="1"/>
    </x:xf>
    <x:xf numFmtId="0" fontId="0" fillId="10" borderId="0" xfId="0" applyNumberFormat="1" applyFont="1" applyFill="1" applyBorder="1"/>
    <x:xf numFmtId="0" fontId="3" fillId="10" borderId="0" xfId="0" applyNumberFormat="1" applyFont="1" applyFill="1" applyBorder="1"/>
    <x:xf numFmtId="0" fontId="3" fillId="10" borderId="0" xfId="0" applyNumberFormat="1" applyFont="1" applyFill="1" applyBorder="1" applyAlignment="1">
      <x:alignment wrapText="1"/>
    </x:xf>
    <x:xf numFmtId="0" fontId="3" fillId="10" borderId="0" xfId="0" applyNumberFormat="1" applyFont="1" applyFill="1" applyBorder="1" applyAlignment="1">
      <x:alignment vertical="center" wrapText="1"/>
    </x:xf>
    <x:xf numFmtId="0" fontId="9" fillId="5" borderId="4" xfId="0" applyNumberFormat="1" applyFont="1" applyFill="1" applyBorder="1" applyAlignment="1">
      <x:alignment vertical="top" wrapText="1"/>
    </x:xf>
    <x:xf numFmtId="0" fontId="9" fillId="5" borderId="5" xfId="0" applyNumberFormat="1" applyFont="1" applyFill="1" applyBorder="1" applyAlignment="1">
      <x:alignment vertical="top" wrapText="1"/>
    </x:xf>
    <x:xf numFmtId="0" fontId="12" fillId="5" borderId="4" xfId="0" applyNumberFormat="1" applyFont="1" applyFill="1" applyBorder="1" applyAlignment="1">
      <x:alignment vertical="top" wrapText="1"/>
    </x:xf>
    <x:xf numFmtId="0" fontId="12" fillId="5" borderId="5" xfId="0" applyNumberFormat="1" applyFont="1" applyFill="1" applyBorder="1" applyAlignment="1">
      <x:alignment vertical="top" wrapText="1"/>
    </x:xf>
    <x:xf numFmtId="0" fontId="12" fillId="5" borderId="9" xfId="0" applyNumberFormat="1" applyFont="1" applyFill="1" applyBorder="1" applyAlignment="1">
      <x:alignment vertical="top" wrapText="1"/>
    </x:xf>
    <x:xf numFmtId="0" fontId="12" fillId="5" borderId="10" xfId="0" applyNumberFormat="1" applyFont="1" applyFill="1" applyBorder="1" applyAlignment="1">
      <x:alignment vertical="top" wrapText="1"/>
    </x:xf>
    <x:xf numFmtId="0" fontId="12" fillId="5" borderId="11" xfId="0" applyNumberFormat="1" applyFont="1" applyFill="1" applyBorder="1" applyAlignment="1">
      <x:alignment vertical="top" wrapText="1"/>
    </x:xf>
    <x:xf numFmtId="0" fontId="12" fillId="5" borderId="12" xfId="0" applyNumberFormat="1" applyFont="1" applyFill="1" applyBorder="1" applyAlignment="1">
      <x:alignment vertical="top" wrapText="1"/>
    </x:xf>
    <x:xf numFmtId="0" fontId="12" fillId="5" borderId="13" xfId="0" applyNumberFormat="1" applyFont="1" applyFill="1" applyBorder="1" applyAlignment="1">
      <x:alignment vertical="top" wrapText="1"/>
    </x:xf>
    <x:xf numFmtId="0" fontId="12" fillId="5" borderId="14" xfId="0" applyNumberFormat="1" applyFont="1" applyFill="1" applyBorder="1" applyAlignment="1">
      <x:alignment vertical="top" wrapText="1"/>
    </x:xf>
    <x:xf numFmtId="0" fontId="12" fillId="5" borderId="15" xfId="0" applyNumberFormat="1" applyFont="1" applyFill="1" applyBorder="1" applyAlignment="1">
      <x:alignment vertical="top" wrapText="1"/>
    </x:xf>
    <x:xf numFmtId="0" fontId="12" fillId="5" borderId="16" xfId="0" applyNumberFormat="1" applyFont="1" applyFill="1" applyBorder="1" applyAlignment="1">
      <x:alignment vertical="top" wrapText="1"/>
    </x:xf>
    <x:xf numFmtId="0" fontId="11" fillId="6" borderId="17" xfId="0" applyNumberFormat="1" applyFont="1" applyFill="1" applyBorder="1" applyAlignment="1">
      <x:alignment vertical="top" wrapText="1"/>
    </x:xf>
    <x:xf numFmtId="0" fontId="11" fillId="6" borderId="18" xfId="0" applyNumberFormat="1" applyFont="1" applyFill="1" applyBorder="1" applyAlignment="1">
      <x:alignment vertical="top" wrapText="1"/>
    </x:xf>
    <x:xf numFmtId="0" fontId="11" fillId="6" borderId="19" xfId="0" applyNumberFormat="1" applyFont="1" applyFill="1" applyBorder="1" applyAlignment="1">
      <x:alignment vertical="top" wrapText="1"/>
    </x:xf>
    <x:xf numFmtId="0" fontId="11" fillId="6" borderId="20" xfId="0" applyNumberFormat="1" applyFont="1" applyFill="1" applyBorder="1" applyAlignment="1">
      <x:alignment vertical="top" wrapText="1"/>
    </x:xf>
    <x:xf numFmtId="0" fontId="11" fillId="6" borderId="21" xfId="0" applyNumberFormat="1" applyFont="1" applyFill="1" applyBorder="1" applyAlignment="1">
      <x:alignment vertical="top" wrapText="1"/>
    </x:xf>
    <x:xf numFmtId="0" fontId="11" fillId="6" borderId="22" xfId="0" applyNumberFormat="1" applyFont="1" applyFill="1" applyBorder="1" applyAlignment="1">
      <x:alignment vertical="top" wrapText="1"/>
    </x:xf>
    <x:xf numFmtId="0" fontId="11" fillId="6" borderId="23" xfId="0" applyNumberFormat="1" applyFont="1" applyFill="1" applyBorder="1" applyAlignment="1">
      <x:alignment vertical="top" wrapText="1"/>
    </x:xf>
    <x:xf numFmtId="0" fontId="11" fillId="6" borderId="24" xfId="0" applyNumberFormat="1" applyFont="1" applyFill="1" applyBorder="1" applyAlignment="1">
      <x:alignment vertical="top" wrapText="1"/>
    </x:xf>
    <x:xf numFmtId="200" fontId="12" fillId="5" borderId="9" xfId="0" applyNumberFormat="1" applyFont="1" applyFill="1" applyBorder="1" applyAlignment="1">
      <x:alignment vertical="top" wrapText="1"/>
    </x:xf>
    <x:xf numFmtId="200" fontId="12" fillId="5" borderId="12" xfId="0" applyNumberFormat="1" applyFont="1" applyFill="1" applyBorder="1" applyAlignment="1">
      <x:alignment vertical="top" wrapText="1"/>
    </x:xf>
    <x:xf numFmtId="200" fontId="12" fillId="5" borderId="14" xfId="0" applyNumberFormat="1" applyFont="1" applyFill="1" applyBorder="1" applyAlignment="1">
      <x:alignment vertical="top" wrapText="1"/>
    </x:xf>
    <x:xf numFmtId="202" fontId="12" fillId="5" borderId="10" xfId="0" applyNumberFormat="1" applyFont="1" applyFill="1" applyBorder="1" applyAlignment="1">
      <x:alignment vertical="top" wrapText="1"/>
    </x:xf>
    <x:xf numFmtId="202" fontId="12" fillId="5" borderId="5" xfId="0" applyNumberFormat="1" applyFont="1" applyFill="1" applyBorder="1" applyAlignment="1">
      <x:alignment vertical="top" wrapText="1"/>
    </x:xf>
    <x:xf numFmtId="202" fontId="12" fillId="5" borderId="15" xfId="0" applyNumberFormat="1" applyFont="1" applyFill="1" applyBorder="1" applyAlignment="1">
      <x:alignment vertical="top" wrapText="1"/>
    </x:xf>
    <x:xf numFmtId="200" fontId="11" fillId="6" borderId="17" xfId="0" applyNumberFormat="1" applyFont="1" applyFill="1" applyBorder="1" applyAlignment="1">
      <x:alignment vertical="top" wrapText="1"/>
    </x:xf>
    <x:xf numFmtId="200" fontId="11" fillId="6" borderId="18" xfId="0" applyNumberFormat="1" applyFont="1" applyFill="1" applyBorder="1" applyAlignment="1">
      <x:alignment vertical="top" wrapText="1"/>
    </x:xf>
    <x:xf numFmtId="200" fontId="11" fillId="6" borderId="20" xfId="0" applyNumberFormat="1" applyFont="1" applyFill="1" applyBorder="1" applyAlignment="1">
      <x:alignment vertical="top" wrapText="1"/>
    </x:xf>
    <x:xf numFmtId="200" fontId="11" fillId="6" borderId="5" xfId="0" applyNumberFormat="1" applyFont="1" applyFill="1" applyBorder="1" applyAlignment="1">
      <x:alignment vertical="top" wrapText="1"/>
    </x:xf>
    <x:xf numFmtId="200" fontId="11" fillId="6" borderId="22" xfId="0" applyNumberFormat="1" applyFont="1" applyFill="1" applyBorder="1" applyAlignment="1">
      <x:alignment vertical="top" wrapText="1"/>
    </x:xf>
    <x:xf numFmtId="200" fontId="11" fillId="6" borderId="23" xfId="0" applyNumberFormat="1" applyFont="1" applyFill="1" applyBorder="1" applyAlignment="1">
      <x:alignment vertical="top" wrapText="1"/>
    </x:xf>
    <x:xf numFmtId="0" fontId="4" fillId="5" borderId="25" xfId="0" applyNumberFormat="1" applyFont="1" applyFill="1" applyBorder="1"/>
    <x:xf numFmtId="0" fontId="4" fillId="5" borderId="26" xfId="0" applyNumberFormat="1" applyFont="1" applyFill="1" applyBorder="1"/>
    <x:xf numFmtId="200" fontId="4" fillId="5" borderId="25" xfId="0" applyNumberFormat="1" applyFont="1" applyFill="1" applyBorder="1"/>
    <x:xf numFmtId="200" fontId="11" fillId="6" borderId="19" xfId="0" applyNumberFormat="1" applyFont="1" applyFill="1" applyBorder="1" applyAlignment="1">
      <x:alignment vertical="top" wrapText="1"/>
    </x:xf>
    <x:xf numFmtId="200" fontId="11" fillId="6" borderId="21" xfId="0" applyNumberFormat="1" applyFont="1" applyFill="1" applyBorder="1" applyAlignment="1">
      <x:alignment vertical="top" wrapText="1"/>
    </x:xf>
    <x:xf numFmtId="200" fontId="11" fillId="6" borderId="24" xfId="0" applyNumberFormat="1" applyFont="1" applyFill="1" applyBorder="1" applyAlignment="1">
      <x:alignment vertical="top" wrapText="1"/>
    </x:xf>
    <x:xf numFmtId="201" fontId="9" fillId="9" borderId="4" xfId="0" applyNumberFormat="1" applyFont="1" applyFill="1" applyBorder="1" applyAlignment="1">
      <x:alignment vertical="top" wrapText="1"/>
    </x:xf>
    <x:xf numFmtId="201" fontId="9" fillId="9" borderId="5" xfId="0" applyNumberFormat="1" applyFont="1" applyFill="1" applyBorder="1" applyAlignment="1">
      <x:alignment vertical="top" wrapText="1"/>
    </x:xf>
    <x:xf numFmtId="200" fontId="12" fillId="5" borderId="10" xfId="0" applyNumberFormat="1" applyFont="1" applyFill="1" applyBorder="1" applyAlignment="1">
      <x:alignment vertical="top" wrapText="1"/>
    </x:xf>
    <x:xf numFmtId="200" fontId="12" fillId="5" borderId="11" xfId="0" applyNumberFormat="1" applyFont="1" applyFill="1" applyBorder="1" applyAlignment="1">
      <x:alignment vertical="top" wrapText="1"/>
    </x:xf>
    <x:xf numFmtId="200" fontId="12" fillId="5" borderId="5" xfId="0" applyNumberFormat="1" applyFont="1" applyFill="1" applyBorder="1" applyAlignment="1">
      <x:alignment vertical="top" wrapText="1"/>
    </x:xf>
    <x:xf numFmtId="200" fontId="12" fillId="5" borderId="13" xfId="0" applyNumberFormat="1" applyFont="1" applyFill="1" applyBorder="1" applyAlignment="1">
      <x:alignment vertical="top" wrapText="1"/>
    </x:xf>
    <x:xf numFmtId="200" fontId="12" fillId="5" borderId="15" xfId="0" applyNumberFormat="1" applyFont="1" applyFill="1" applyBorder="1" applyAlignment="1">
      <x:alignment vertical="top" wrapText="1"/>
    </x:xf>
    <x:xf numFmtId="200" fontId="12" fillId="5" borderId="16" xfId="0" applyNumberFormat="1" applyFont="1" applyFill="1" applyBorder="1" applyAlignment="1">
      <x:alignment vertical="top" wrapText="1"/>
    </x:xf>
    <x:xf numFmtId="0" fontId="13" fillId="6" borderId="0" xfId="0" applyNumberFormat="1" applyFont="1" applyFill="1" applyBorder="1"/>
    <x:xf numFmtId="0" fontId="13" fillId="6" borderId="27" xfId="0" applyNumberFormat="1" applyFont="1" applyFill="1" applyBorder="1"/>
    <x:xf numFmtId="200" fontId="13" fillId="6" borderId="27" xfId="0" applyNumberFormat="1" applyFont="1" applyFill="1" applyBorder="1"/>
    <x:xf numFmtId="0" fontId="14" fillId="9" borderId="4" xfId="0" applyNumberFormat="1" applyFont="1" applyFill="1" applyBorder="1" applyAlignment="1">
      <x:alignment vertical="top" wrapText="1"/>
    </x:xf>
    <x:xf numFmtId="0" fontId="14" fillId="9" borderId="5" xfId="0" applyNumberFormat="1" applyFont="1" applyFill="1" applyBorder="1" applyAlignment="1">
      <x:alignment vertical="top" wrapText="1"/>
    </x:xf>
  </x:cellXfs>
  <x:cellStyles count="1">
    <x:cellStyle name="Normal" xfId="0"/>
  </x:cellStyles>
  <x:dxfs count="4">
    <x:dxf>
      <x:font>
        <x:b/>
        <x:color rgb="FF9E3F35"/>
      </x:font>
      <x:fill>
        <x:patternFill patternType="solid">
          <x:bgColor rgb="FFF6E7E3"/>
        </x:patternFill>
      </x:fill>
    </x:dxf>
    <x:dxf>
      <x:font>
        <x:b/>
        <x:color rgb="FF5F8D78"/>
      </x:font>
      <x:fill>
        <x:patternFill patternType="solid">
          <x:bgColor rgb="FFE8F2EC"/>
        </x:patternFill>
      </x:fill>
    </x:dxf>
    <x:dxf>
      <x:font>
        <x:b/>
        <x:color rgb="FF9E3F35"/>
      </x:font>
      <x:fill>
        <x:patternFill patternType="solid">
          <x:bgColor rgb="FFF6E7E3"/>
        </x:patternFill>
      </x:fill>
    </x:dxf>
    <x:dxf>
      <x:font>
        <x:b/>
        <x:color rgb="FF5F8D78"/>
      </x:font>
      <x:fill>
        <x:patternFill patternType="solid">
          <x:bgColor rgb="FFE8F2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375c014042e4129" /><Relationship Type="http://schemas.openxmlformats.org/officeDocument/2006/relationships/theme" Target="/xl/theme/theme1.xml" Id="Re1a18f16bcb343e3" /><Relationship Type="http://schemas.openxmlformats.org/officeDocument/2006/relationships/sharedStrings" Target="/xl/sharedStrings.xml" Id="Rafbd92bf701b41c9" /><Relationship Type="http://schemas.openxmlformats.org/officeDocument/2006/relationships/worksheet" Target="/xl/worksheets/sheet1.xml" Id="R84dce17e9e01485f" /><Relationship Type="http://schemas.openxmlformats.org/officeDocument/2006/relationships/worksheet" Target="/xl/worksheets/sheet2.xml" Id="R336825c878a74e70" /><Relationship Type="http://schemas.openxmlformats.org/officeDocument/2006/relationships/worksheet" Target="/xl/worksheets/sheet3.xml" Id="Rf1fcdd00b6f542a4" /><Relationship Type="http://schemas.openxmlformats.org/officeDocument/2006/relationships/worksheet" Target="/xl/worksheets/sheet4.xml" Id="Rd92de66527664195" /><Relationship Type="http://schemas.openxmlformats.org/officeDocument/2006/relationships/worksheet" Target="/xl/worksheets/sheet5.xml" Id="Rc533022cd17a46bf" /><Relationship Type="http://schemas.openxmlformats.org/officeDocument/2006/relationships/worksheet" Target="/xl/worksheets/sheet6.xml" Id="R787a87bcc04549ff" /><Relationship Type="http://schemas.openxmlformats.org/officeDocument/2006/relationships/worksheet" Target="/xl/worksheets/sheet7.xml" Id="R8715c91cc7144ba3" /><Relationship Type="http://schemas.openxmlformats.org/officeDocument/2006/relationships/worksheet" Target="/xl/worksheets/sheet8.xml" Id="R25fbdec794e44f2b" /><Relationship Type="http://schemas.openxmlformats.org/officeDocument/2006/relationships/worksheet" Target="/xl/worksheets/sheet9.xml" Id="Re873f55ca9644050" /><Relationship Type="http://schemas.openxmlformats.org/officeDocument/2006/relationships/worksheet" Target="/xl/worksheets/sheet10.xml" Id="R330a41cade9848e4" /><Relationship Type="http://schemas.openxmlformats.org/officeDocument/2006/relationships/worksheet" Target="/xl/worksheets/sheet11.xml" Id="R5d6abdf679234d81" /><Relationship Type="http://schemas.openxmlformats.org/officeDocument/2006/relationships/worksheet" Target="/xl/worksheets/sheet12.xml" Id="R7f766850812f4936" /><Relationship Type="http://schemas.microsoft.com/office/2017/10/relationships/person" Target="/xl/persons/person.xml" Id="R277bf242e8a2412c" /></Relationships>
</file>

<file path=xl/persons/person.xml><?xml version="1.0" encoding="utf-8"?>
<xltc:personList xmlns:xltc="http://schemas.microsoft.com/office/spreadsheetml/2018/threadedcomments">
  <xltc:person displayName="DenQAI" id="{D6334B84-B2D2-4D52-9B3B-AAA3EEC1E884}"/>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26" hidden="0" customWidth="1"/>
    <x:col min="3" max="3" width="27" hidden="0" customWidth="1"/>
    <x:col min="4" max="4" width="30" hidden="0" customWidth="1"/>
    <x:col min="5" max="5" width="27" hidden="0" customWidth="1"/>
    <x:col min="6" max="6" width="27" hidden="0" customWidth="1"/>
    <x:col min="7" max="7" width="27" hidden="0" customWidth="1"/>
    <x:col min="8" max="8" width="27" hidden="0" customWidth="1"/>
  </x:cols>
  <x:sheetData>
    <x:row r="1" ht="34" customHeight="1">
      <x:c r="A1" s="3" t="str">
        <x:v>DenQAI Payer, Credentialing &amp; Cash Continuity Workbook</x:v>
      </x:c>
      <x:c r="B1" s="3"/>
      <x:c r="C1" s="3"/>
      <x:c r="D1" s="3"/>
      <x:c r="E1" s="3"/>
      <x:c r="F1" s="3"/>
      <x:c r="G1" s="3"/>
      <x:c r="H1" s="3"/>
    </x:row>
    <x:row r="2" ht="27" customHeight="1">
      <x:c r="A2" s="7" t="str">
        <x:v>A local educational workbook for one practice. It separates identification, credentialing, contracting, effective participation, claim setup, bank cash, patient access, and unresolved evidence. It does not rank payers or operate credentialing.</x:v>
      </x:c>
      <x:c r="B2" s="7"/>
      <x:c r="C2" s="7"/>
      <x:c r="D2" s="7"/>
      <x:c r="E2" s="7"/>
      <x:c r="F2" s="7"/>
      <x:c r="G2" s="7"/>
      <x:c r="H2" s="7"/>
    </x:row>
    <x:row r="3" ht="27" customHeight="1">
      <x:c r="A3" s="7"/>
      <x:c r="B3" s="7"/>
      <x:c r="C3" s="7"/>
      <x:c r="D3" s="7"/>
      <x:c r="E3" s="7"/>
      <x:c r="F3" s="7"/>
      <x:c r="G3" s="7"/>
      <x:c r="H3" s="7"/>
    </x:row>
    <x:row r="5">
      <x:c r="A5" s="9" t="str">
        <x:v>Color guide</x:v>
      </x:c>
      <x:c r="B5" s="9"/>
      <x:c r="C5" s="11" t="str">
        <x:v>Yellow / blue = enter or replace</x:v>
      </x:c>
      <x:c r="D5" s="11"/>
      <x:c r="E5" s="13" t="str">
        <x:v>Green = formula</x:v>
      </x:c>
      <x:c r="F5" s="13"/>
      <x:c r="G5" s="15" t="str">
        <x:v>Red = open or restricted</x:v>
      </x:c>
      <x:c r="H5" s="15"/>
    </x:row>
    <x:row r="6">
      <x:c r="A6" s="8"/>
      <x:c r="B6" s="8"/>
      <x:c r="C6" s="8"/>
      <x:c r="D6" s="8"/>
      <x:c r="E6" s="8"/>
      <x:c r="F6" s="8"/>
      <x:c r="G6" s="8"/>
      <x:c r="H6" s="8"/>
    </x:row>
    <x:row r="8" ht="24" customHeight="1">
      <x:c r="A8" s="17" t="str">
        <x:v>Use it in this order</x:v>
      </x:c>
      <x:c r="B8" s="17"/>
      <x:c r="C8" s="17"/>
      <x:c r="D8" s="17"/>
      <x:c r="E8" s="17"/>
      <x:c r="F8" s="17"/>
      <x:c r="G8" s="17"/>
      <x:c r="H8" s="17"/>
    </x:row>
    <x:row r="9" ht="29" customHeight="1">
      <x:c r="A9" s="26" t="str">
        <x:v>Step</x:v>
      </x:c>
      <x:c r="B9" s="27" t="str">
        <x:v>What to do</x:v>
      </x:c>
      <x:c r="C9" s="27" t="str">
        <x:v>Why</x:v>
      </x:c>
      <x:c r="D9" s="28" t="str">
        <x:v>Sheet</x:v>
      </x:c>
    </x:row>
    <x:row r="10">
      <x:c r="A10" s="35" t="n">
        <x:v>1</x:v>
      </x:c>
      <x:c r="B10" s="35" t="str">
        <x:v>Read the Decision Summary and privacy boundary.</x:v>
      </x:c>
      <x:c r="C10" s="35" t="str">
        <x:v>Know what the workbook can and cannot establish.</x:v>
      </x:c>
      <x:c r="D10" s="35" t="str">
        <x:v>Decision Summary</x:v>
      </x:c>
    </x:row>
    <x:row r="11">
      <x:c r="A11" s="36" t="n">
        <x:v>2</x:v>
      </x:c>
      <x:c r="B11" s="36" t="str">
        <x:v>Use coded payer, provider, entity, location, and product labels.</x:v>
      </x:c>
      <x:c r="C11" s="36" t="str">
        <x:v>Do not put actual payer names or patient information into the public workbench.</x:v>
      </x:c>
      <x:c r="D11" s="36" t="str">
        <x:v>Payer Map</x:v>
      </x:c>
    </x:row>
    <x:row r="12">
      <x:c r="A12" s="36" t="n">
        <x:v>3</x:v>
      </x:c>
      <x:c r="B12" s="36" t="str">
        <x:v>Track eight readiness milestones separately.</x:v>
      </x:c>
      <x:c r="C12" s="36" t="str">
        <x:v>An NPI, directory listing, or accepted application is not the same as effective payable participation.</x:v>
      </x:c>
      <x:c r="D12" s="36" t="str">
        <x:v>Credentialing Path</x:v>
      </x:c>
    </x:row>
    <x:row r="13">
      <x:c r="A13" s="36" t="n">
        <x:v>4</x:v>
      </x:c>
      <x:c r="B13" s="36" t="str">
        <x:v>Enter aggregate cash assumptions and review all 26 weeks.</x:v>
      </x:c>
      <x:c r="C13" s="36" t="str">
        <x:v>A timing gap, delayed care, future recovery, and unresolved exposure are different.</x:v>
      </x:c>
      <x:c r="D13" s="36" t="str">
        <x:v>Cash Inputs / 26-Week Cash</x:v>
      </x:c>
    </x:row>
    <x:row r="14">
      <x:c r="A14" s="36" t="n">
        <x:v>5</x:v>
      </x:c>
      <x:c r="B14" s="36" t="str">
        <x:v>Use confidential details only in this authorized offline copy.</x:v>
      </x:c>
      <x:c r="C14" s="36" t="str">
        <x:v>Fee schedules and contracts should not be uploaded to the public workbench.</x:v>
      </x:c>
      <x:c r="D14" s="36" t="str">
        <x:v>Fee Portability</x:v>
      </x:c>
    </x:row>
    <x:row r="15">
      <x:c r="A15" s="36" t="n">
        <x:v>6</x:v>
      </x:c>
      <x:c r="B15" s="36" t="str">
        <x:v>Compare scenarios without ranking them.</x:v>
      </x:c>
      <x:c r="C15" s="36" t="str">
        <x:v>Patient access, cash, administration, reserve, notice, and evidence remain separate.</x:v>
      </x:c>
      <x:c r="D15" s="36" t="str">
        <x:v>Participation Scenarios</x:v>
      </x:c>
    </x:row>
    <x:row r="16">
      <x:c r="A16" s="36" t="n">
        <x:v>7</x:v>
      </x:c>
      <x:c r="B16" s="36" t="str">
        <x:v>Classify payment events and clear safety checks.</x:v>
      </x:c>
      <x:c r="C16" s="36" t="str">
        <x:v>A refund, offset, underpayment, and recoupment are not interchangeable.</x:v>
      </x:c>
      <x:c r="D16" s="36" t="str">
        <x:v>Payment Events / Safety Checks</x:v>
      </x:c>
    </x:row>
    <x:row r="18" ht="24" customHeight="1">
      <x:c r="A18" s="17" t="str">
        <x:v>Privacy and professional boundary</x:v>
      </x:c>
      <x:c r="B18" s="17"/>
      <x:c r="C18" s="17"/>
      <x:c r="D18" s="17"/>
      <x:c r="E18" s="17"/>
      <x:c r="F18" s="17"/>
      <x:c r="G18" s="17"/>
      <x:c r="H18" s="17"/>
    </x:row>
    <x:row r="19">
      <x:c r="A19" s="39" t="str">
        <x:v>Do not enter patient-identifiable information, EOB images, claim-level rows, portal credentials, passwords, unredacted contracts, actual payer names, bank-account details, or information you are not permitted to use. This file stays wherever you save or share it. Local processing does not establish permission. DenQAI does not credential, contract, submit claims, issue notices, verify participation, recommend a payer decision, negotiate, or guarantee payment.</x:v>
      </x:c>
      <x:c r="B19" s="39"/>
      <x:c r="C19" s="39"/>
      <x:c r="D19" s="39"/>
      <x:c r="E19" s="39"/>
      <x:c r="F19" s="39"/>
      <x:c r="G19" s="39"/>
      <x:c r="H19" s="39"/>
    </x:row>
    <x:row r="20">
      <x:c r="A20" s="39"/>
      <x:c r="B20" s="39"/>
      <x:c r="C20" s="39"/>
      <x:c r="D20" s="39"/>
      <x:c r="E20" s="39"/>
      <x:c r="F20" s="39"/>
      <x:c r="G20" s="39"/>
      <x:c r="H20" s="39"/>
    </x:row>
    <x:row r="21">
      <x:c r="A21" s="39"/>
      <x:c r="B21" s="39"/>
      <x:c r="C21" s="39"/>
      <x:c r="D21" s="39"/>
      <x:c r="E21" s="39"/>
      <x:c r="F21" s="39"/>
      <x:c r="G21" s="39"/>
      <x:c r="H21" s="39"/>
    </x:row>
    <x:row r="22">
      <x:c r="A22" s="39"/>
      <x:c r="B22" s="39"/>
      <x:c r="C22" s="39"/>
      <x:c r="D22" s="39"/>
      <x:c r="E22" s="39"/>
      <x:c r="F22" s="39"/>
      <x:c r="G22" s="39"/>
      <x:c r="H22" s="39"/>
    </x:row>
    <x:row r="24" ht="24" customHeight="1">
      <x:c r="A24" s="17" t="str">
        <x:v>Who completes and reviews it</x:v>
      </x:c>
      <x:c r="B24" s="17"/>
      <x:c r="C24" s="17"/>
      <x:c r="D24" s="17"/>
      <x:c r="E24" s="17"/>
      <x:c r="F24" s="17"/>
      <x:c r="G24" s="17"/>
      <x:c r="H24" s="17"/>
    </x:row>
    <x:row r="25" ht="29" customHeight="1">
      <x:c r="A25" s="26" t="str">
        <x:v>Owner</x:v>
      </x:c>
      <x:c r="B25" s="27" t="str">
        <x:v>Operational lead</x:v>
      </x:c>
      <x:c r="C25" s="27" t="str">
        <x:v>Reviewers</x:v>
      </x:c>
      <x:c r="D25" s="28" t="str">
        <x:v>Estimated first review</x:v>
      </x:c>
    </x:row>
    <x:row r="26">
      <x:c r="A26" s="35" t="str">
        <x:v>Owner dentist</x:v>
      </x:c>
      <x:c r="B26" s="35" t="str">
        <x:v>Payer-enrollment and billing owner</x:v>
      </x:c>
      <x:c r="C26" s="35" t="str">
        <x:v>Dental CPA, payer specialist, state-licensed contract counsel, privacy/security reviewer, and lender where applicable</x:v>
      </x:c>
      <x:c r="D26" s="35" t="str">
        <x:v>45–90 minutes with coded records; longer for authorized contract and fee review</x:v>
      </x:c>
    </x:row>
  </x:sheetData>
  <x:mergeCells>
    <x:mergeCell ref="A1:H1"/>
    <x:mergeCell ref="A2:H3"/>
    <x:mergeCell ref="A5:B5"/>
    <x:mergeCell ref="C5:D5"/>
    <x:mergeCell ref="E5:F5"/>
    <x:mergeCell ref="G5:H5"/>
    <x:mergeCell ref="A8:H8"/>
    <x:mergeCell ref="A18:H18"/>
    <x:mergeCell ref="A19:H22"/>
    <x:mergeCell ref="A24:H2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24" hidden="0" customWidth="1"/>
    <x:col min="2" max="2" width="38" hidden="0" customWidth="1"/>
    <x:col min="3" max="3" width="24" hidden="0" customWidth="1"/>
    <x:col min="4" max="4" width="40" hidden="0" customWidth="1"/>
    <x:col min="5" max="5" width="28" hidden="0" customWidth="1"/>
    <x:col min="6" max="6" width="40" hidden="0" customWidth="1"/>
    <x:col min="7" max="7" width="45" hidden="0" customWidth="1"/>
  </x:cols>
  <x:sheetData>
    <x:row r="1" ht="34" customHeight="1">
      <x:c r="A1" s="3" t="str">
        <x:v>Seven safety checks</x:v>
      </x:c>
      <x:c r="B1" s="3"/>
      <x:c r="C1" s="3"/>
      <x:c r="D1" s="3"/>
      <x:c r="E1" s="3"/>
      <x:c r="F1" s="3"/>
      <x:c r="G1" s="3"/>
    </x:row>
    <x:row r="2" ht="27" customHeight="1">
      <x:c r="A2" s="7" t="str">
        <x:v>Each check stands on its own. No attractive fee, high patient volume, or reserve margin can average away an unresolved identity, effective-date, communication, contract, privacy, or competition boundary.</x:v>
      </x:c>
      <x:c r="B2" s="7"/>
      <x:c r="C2" s="7"/>
      <x:c r="D2" s="7"/>
      <x:c r="E2" s="7"/>
      <x:c r="F2" s="7"/>
      <x:c r="G2" s="7"/>
    </x:row>
    <x:row r="3" ht="27" customHeight="1">
      <x:c r="A3" s="7"/>
      <x:c r="B3" s="7"/>
      <x:c r="C3" s="7"/>
      <x:c r="D3" s="7"/>
      <x:c r="E3" s="7"/>
      <x:c r="F3" s="7"/>
      <x:c r="G3" s="7"/>
    </x:row>
    <x:row r="5" ht="29" customHeight="1">
      <x:c r="A5" s="26" t="str">
        <x:v>Check</x:v>
      </x:c>
      <x:c r="B5" s="27" t="str">
        <x:v>Plain-language requirement</x:v>
      </x:c>
      <x:c r="C5" s="27" t="str">
        <x:v>Status</x:v>
      </x:c>
      <x:c r="D5" s="27" t="str">
        <x:v>Supporting record</x:v>
      </x:c>
      <x:c r="E5" s="27" t="str">
        <x:v>Reviewer</x:v>
      </x:c>
      <x:c r="F5" s="27" t="str">
        <x:v>Next action</x:v>
      </x:c>
      <x:c r="G5" s="28" t="str">
        <x:v>Pause if</x:v>
      </x:c>
    </x:row>
    <x:row r="6">
      <x:c r="A6" s="35" t="str">
        <x:v>Identity billing</x:v>
      </x:c>
      <x:c r="B6" s="35" t="str">
        <x:v>Claims use the provider and entity identity actually authorized for the service and payment path.</x:v>
      </x:c>
      <x:c r="C6" s="59" t="str">
        <x:v>Open</x:v>
      </x:c>
      <x:c r="D6" s="60" t="str"/>
      <x:c r="E6" s="60" t="str">
        <x:v>Payer specialist and counsel</x:v>
      </x:c>
      <x:c r="F6" s="60" t="str">
        <x:v>Obtain written identity and billing confirmation.</x:v>
      </x:c>
      <x:c r="G6" s="61" t="str">
        <x:v>The plan depends on a seller, departed provider, or other unsupported identity.</x:v>
      </x:c>
    </x:row>
    <x:row r="7">
      <x:c r="A7" s="36" t="str">
        <x:v>Effective date</x:v>
      </x:c>
      <x:c r="B7" s="36" t="str">
        <x:v>Provider, entity, location, product, network path, and effective date are confirmed in writing.</x:v>
      </x:c>
      <x:c r="C7" s="62" t="str">
        <x:v>Open</x:v>
      </x:c>
      <x:c r="D7" s="58" t="str"/>
      <x:c r="E7" s="58" t="str">
        <x:v>Payer specialist</x:v>
      </x:c>
      <x:c r="F7" s="58" t="str">
        <x:v>Obtain written effective-date confirmation.</x:v>
      </x:c>
      <x:c r="G7" s="63" t="str">
        <x:v>The schedule depends on an assumed date or verbal assurance.</x:v>
      </x:c>
    </x:row>
    <x:row r="8">
      <x:c r="A8" s="36" t="str">
        <x:v>Patient communication</x:v>
      </x:c>
      <x:c r="B8" s="36" t="str">
        <x:v>Patients receive accurate, timely network and estimate information through an approved process.</x:v>
      </x:c>
      <x:c r="C8" s="62" t="str">
        <x:v>Open</x:v>
      </x:c>
      <x:c r="D8" s="58" t="str"/>
      <x:c r="E8" s="58" t="str">
        <x:v>Owner and counsel</x:v>
      </x:c>
      <x:c r="F8" s="58" t="str">
        <x:v>Approve the patient communication plan.</x:v>
      </x:c>
      <x:c r="G8" s="63" t="str">
        <x:v>The plan hides or guesses a material network consequence.</x:v>
      </x:c>
    </x:row>
    <x:row r="9">
      <x:c r="A9" s="36" t="str">
        <x:v>Contract and notice</x:v>
      </x:c>
      <x:c r="B9" s="36" t="str">
        <x:v>Executed terms, amendments, leasing path, fee source, renewal, and notice duties are reviewed.</x:v>
      </x:c>
      <x:c r="C9" s="62" t="str">
        <x:v>Open</x:v>
      </x:c>
      <x:c r="D9" s="58" t="str"/>
      <x:c r="E9" s="58" t="str">
        <x:v>State-licensed contract counsel</x:v>
      </x:c>
      <x:c r="F9" s="58" t="str">
        <x:v>Complete contract and notice review.</x:v>
      </x:c>
      <x:c r="G9" s="63" t="str">
        <x:v>A deadline or network path is unknown.</x:v>
      </x:c>
    </x:row>
    <x:row r="10">
      <x:c r="A10" s="36" t="str">
        <x:v>Cash reserve</x:v>
      </x:c>
      <x:c r="B10" s="36" t="str">
        <x:v>Practice cash can absorb the modeled peak gap without using household reserve.</x:v>
      </x:c>
      <x:c r="C10" s="62" t="str">
        <x:v>Open</x:v>
      </x:c>
      <x:c r="D10" s="58" t="str"/>
      <x:c r="E10" s="58" t="str">
        <x:v>Dental CPA and lender</x:v>
      </x:c>
      <x:c r="F10" s="58" t="str">
        <x:v>Confirm reserve source and downside case.</x:v>
      </x:c>
      <x:c r="G10" s="63" t="str">
        <x:v>The practice or household reserve falls below its minimum.</x:v>
      </x:c>
    </x:row>
    <x:row r="11">
      <x:c r="A11" s="36" t="str">
        <x:v>Privacy and security</x:v>
      </x:c>
      <x:c r="B11" s="36" t="str">
        <x:v>Only authorized, minimum necessary information uses an approved environment.</x:v>
      </x:c>
      <x:c r="C11" s="62" t="str">
        <x:v>Open</x:v>
      </x:c>
      <x:c r="D11" s="58" t="str"/>
      <x:c r="E11" s="58" t="str">
        <x:v>Privacy and security reviewer</x:v>
      </x:c>
      <x:c r="F11" s="58" t="str">
        <x:v>Define the approved record-handling process.</x:v>
      </x:c>
      <x:c r="G11" s="63" t="str">
        <x:v>The workflow depends on public-tool uploads, credentials, or patient-identifiable information.</x:v>
      </x:c>
    </x:row>
    <x:row r="12">
      <x:c r="A12" s="36" t="str">
        <x:v>Independent payer decision</x:v>
      </x:c>
      <x:c r="B12" s="36" t="str">
        <x:v>This practice decides from its own records without exchanging competitor pricing or coordinating action.</x:v>
      </x:c>
      <x:c r="C12" s="64" t="str">
        <x:v>Open</x:v>
      </x:c>
      <x:c r="D12" s="65" t="str"/>
      <x:c r="E12" s="65" t="str">
        <x:v>Antitrust counsel where needed</x:v>
      </x:c>
      <x:c r="F12" s="65" t="str">
        <x:v>Document the individual decision boundary.</x:v>
      </x:c>
      <x:c r="G12" s="66" t="str">
        <x:v>The plan depends on competitor fees, joint threats, or coordinated termination.</x:v>
      </x:c>
    </x:row>
  </x:sheetData>
  <x:mergeCells>
    <x:mergeCell ref="A1:G1"/>
    <x:mergeCell ref="A2:G3"/>
  </x:mergeCells>
  <x:conditionalFormatting sqref="C6:C12">
    <x:cfRule type="containsText" dxfId="2" priority="1" operator="containsText" text="Open"/>
    <x:cfRule type="containsText" dxfId="3" priority="2" operator="containsText" text="Documented"/>
  </x:conditionalFormatting>
  <x:dataValidations count="1">
    <x:dataValidation type="list" sqref="C6:C12">
      <x:formula1>"Open,Partly documented,Documented,Not applicable"</x:formula1>
    </x:dataValidation>
  </x:dataValidations>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26" hidden="0" customWidth="1"/>
    <x:col min="2" max="2" width="24" hidden="0" customWidth="1"/>
    <x:col min="3" max="3" width="52" hidden="0" customWidth="1"/>
    <x:col min="4" max="4" width="48" hidden="0" customWidth="1"/>
    <x:col min="5" max="5" width="48" hidden="0" customWidth="1"/>
    <x:col min="6" max="6" width="22" hidden="0" customWidth="1"/>
  </x:cols>
  <x:sheetData>
    <x:row r="1" ht="34" customHeight="1">
      <x:c r="A1" s="3" t="str">
        <x:v>Questions and plain-language definitions</x:v>
      </x:c>
      <x:c r="B1" s="3"/>
      <x:c r="C1" s="3"/>
      <x:c r="D1" s="3"/>
      <x:c r="E1" s="3"/>
      <x:c r="F1" s="3"/>
    </x:row>
    <x:row r="2" ht="27" customHeight="1">
      <x:c r="A2" s="7" t="str">
        <x:v>Use the questions to assign follow-up. Use the definitions to prevent one status from being treated as proof of another.</x:v>
      </x:c>
      <x:c r="B2" s="7"/>
      <x:c r="C2" s="7"/>
      <x:c r="D2" s="7"/>
      <x:c r="E2" s="7"/>
      <x:c r="F2" s="7"/>
    </x:row>
    <x:row r="3" ht="27" customHeight="1">
      <x:c r="A3" s="7"/>
      <x:c r="B3" s="7"/>
      <x:c r="C3" s="7"/>
      <x:c r="D3" s="7"/>
      <x:c r="E3" s="7"/>
      <x:c r="F3" s="7"/>
    </x:row>
    <x:row r="5" ht="24" customHeight="1">
      <x:c r="A5" s="17" t="str">
        <x:v>Questions for qualified reviewers</x:v>
      </x:c>
      <x:c r="B5" s="17"/>
      <x:c r="C5" s="17"/>
      <x:c r="D5" s="17"/>
      <x:c r="E5" s="17"/>
      <x:c r="F5" s="17"/>
    </x:row>
    <x:row r="6" ht="29" customHeight="1">
      <x:c r="A6" s="26" t="str">
        <x:v>Ask</x:v>
      </x:c>
      <x:c r="B6" s="27" t="str">
        <x:v>Topic</x:v>
      </x:c>
      <x:c r="C6" s="27" t="str">
        <x:v>Question</x:v>
      </x:c>
      <x:c r="D6" s="27" t="str">
        <x:v>Why it matters</x:v>
      </x:c>
      <x:c r="E6" s="27" t="str">
        <x:v>Response or next record</x:v>
      </x:c>
      <x:c r="F6" s="28" t="str">
        <x:v>Status</x:v>
      </x:c>
    </x:row>
    <x:row r="7">
      <x:c r="A7" s="35" t="str">
        <x:v>Payer specialist</x:v>
      </x:c>
      <x:c r="B7" s="35" t="str">
        <x:v>Payable path</x:v>
      </x:c>
      <x:c r="C7" s="35" t="str">
        <x:v>Which provider, entity, location, product, contract, and network path will apply—and from what written effective date?</x:v>
      </x:c>
      <x:c r="D7" s="35" t="str">
        <x:v>A general approval does not establish the payable combination.</x:v>
      </x:c>
      <x:c r="E7" s="59" t="str"/>
      <x:c r="F7" s="61" t="str">
        <x:v>Not asked</x:v>
      </x:c>
    </x:row>
    <x:row r="8">
      <x:c r="A8" s="36" t="str">
        <x:v>Contract counsel</x:v>
      </x:c>
      <x:c r="B8" s="36" t="str">
        <x:v>Network and notice</x:v>
      </x:c>
      <x:c r="C8" s="36" t="str">
        <x:v>Is access direct, leased, or administrator-only; which schedule controls; and what renewal or termination duties apply?</x:v>
      </x:c>
      <x:c r="D8" s="36" t="str">
        <x:v>The payer brand may not identify the actual network source or fee hierarchy.</x:v>
      </x:c>
      <x:c r="E8" s="62" t="str"/>
      <x:c r="F8" s="63" t="str">
        <x:v>Not asked</x:v>
      </x:c>
    </x:row>
    <x:row r="9">
      <x:c r="A9" s="36" t="str">
        <x:v>Billing owner</x:v>
      </x:c>
      <x:c r="B9" s="36" t="str">
        <x:v>Claim and cash setup</x:v>
      </x:c>
      <x:c r="C9" s="36" t="str">
        <x:v>What proves claim acceptance, EFT/ERA activation, and the first paid claim reconciled to bank cash?</x:v>
      </x:c>
      <x:c r="D9" s="36" t="str">
        <x:v>Technical acceptance and directory listing do not prove correct payment.</x:v>
      </x:c>
      <x:c r="E9" s="62" t="str"/>
      <x:c r="F9" s="63" t="str">
        <x:v>Not asked</x:v>
      </x:c>
    </x:row>
    <x:row r="10">
      <x:c r="A10" s="36" t="str">
        <x:v>Dental CPA</x:v>
      </x:c>
      <x:c r="B10" s="36" t="str">
        <x:v>Reserve</x:v>
      </x:c>
      <x:c r="C10" s="36" t="str">
        <x:v>Does the practice reserve cover the peak timing gap plus operating downside without using household reserve?</x:v>
      </x:c>
      <x:c r="D10" s="36" t="str">
        <x:v>Cash timing can threaten continuity even when revenue is expected later.</x:v>
      </x:c>
      <x:c r="E10" s="62" t="str"/>
      <x:c r="F10" s="63" t="str">
        <x:v>Not asked</x:v>
      </x:c>
    </x:row>
    <x:row r="11">
      <x:c r="A11" s="36" t="str">
        <x:v>Owner and counsel</x:v>
      </x:c>
      <x:c r="B11" s="36" t="str">
        <x:v>Patient communication</x:v>
      </x:c>
      <x:c r="C11" s="36" t="str">
        <x:v>What must patients be told, when, and by whom if network status or estimates are uncertain?</x:v>
      </x:c>
      <x:c r="D11" s="36" t="str">
        <x:v>Continuity and financial consent require accurate communication.</x:v>
      </x:c>
      <x:c r="E11" s="62" t="str"/>
      <x:c r="F11" s="63" t="str">
        <x:v>Not asked</x:v>
      </x:c>
    </x:row>
    <x:row r="12">
      <x:c r="A12" s="36" t="str">
        <x:v>Privacy reviewer</x:v>
      </x:c>
      <x:c r="B12" s="36" t="str">
        <x:v>Data handling</x:v>
      </x:c>
      <x:c r="C12" s="36" t="str">
        <x:v>Where may contracts, fee schedules, EOBs, claim rows, credentials, and patient records be handled?</x:v>
      </x:c>
      <x:c r="D12" s="36" t="str">
        <x:v>A local file is not automatically an approved environment.</x:v>
      </x:c>
      <x:c r="E12" s="64" t="str"/>
      <x:c r="F12" s="66" t="str">
        <x:v>Not asked</x:v>
      </x:c>
    </x:row>
    <x:row r="14" ht="24" customHeight="1">
      <x:c r="A14" s="17" t="str">
        <x:v>Definitions</x:v>
      </x:c>
      <x:c r="B14" s="17"/>
      <x:c r="C14" s="17"/>
      <x:c r="D14" s="17"/>
      <x:c r="E14" s="17"/>
      <x:c r="F14" s="17"/>
    </x:row>
    <x:row r="15" ht="29" customHeight="1">
      <x:c r="A15" s="26" t="str">
        <x:v>Term</x:v>
      </x:c>
      <x:c r="B15" s="27" t="str">
        <x:v>Plain-language definition</x:v>
      </x:c>
      <x:c r="C15" s="27" t="str">
        <x:v>Not the same as</x:v>
      </x:c>
      <x:c r="D15" s="27" t="str">
        <x:v>Evidence to seek</x:v>
      </x:c>
      <x:c r="E15" s="27" t="str">
        <x:v>Common misunderstanding</x:v>
      </x:c>
      <x:c r="F15" s="28" t="str">
        <x:v>Full definition</x:v>
      </x:c>
    </x:row>
    <x:row r="16">
      <x:c r="A16" s="35" t="str">
        <x:v>NPI</x:v>
      </x:c>
      <x:c r="B16" s="35" t="str">
        <x:v>A unique 10-digit healthcare provider identifier used in standard transactions.</x:v>
      </x:c>
      <x:c r="C16" s="35" t="str">
        <x:v>Credentialing, contracting, network participation, or payment approval</x:v>
      </x:c>
      <x:c r="D16" s="35" t="str">
        <x:v>NPPES record plus separate payer records</x:v>
      </x:c>
      <x:c r="E16" s="35" t="str">
        <x:v>Having an NPI means the payer will pay the claim.</x:v>
      </x:c>
      <x:c r="F16" s="104" t="str">
        <x:v>https://denqai.com/glossary#npi</x:v>
      </x:c>
    </x:row>
    <x:row r="17">
      <x:c r="A17" s="36" t="str">
        <x:v>Credentialing</x:v>
      </x:c>
      <x:c r="B17" s="36" t="str">
        <x:v>A payer or organization’s review of a clinician’s qualifications and submitted information.</x:v>
      </x:c>
      <x:c r="C17" s="36" t="str">
        <x:v>Contracting, enrollment, effective participation, or first payment</x:v>
      </x:c>
      <x:c r="D17" s="36" t="str">
        <x:v>Application, attestation, status, limits, and written outcome</x:v>
      </x:c>
      <x:c r="E17" s="36" t="str">
        <x:v>A complete profile proves contracted status.</x:v>
      </x:c>
      <x:c r="F17" s="105" t="str">
        <x:v>https://denqai.com/glossary#credentialing</x:v>
      </x:c>
    </x:row>
    <x:row r="18">
      <x:c r="A18" s="36" t="str">
        <x:v>Contracting</x:v>
      </x:c>
      <x:c r="B18" s="36" t="str">
        <x:v>The legally binding participation terms between identified parties.</x:v>
      </x:c>
      <x:c r="C18" s="36" t="str">
        <x:v>Credentialing or directory listing</x:v>
      </x:c>
      <x:c r="D18" s="36" t="str">
        <x:v>Executed agreement, amendments, products, network path, fee source, and notice terms</x:v>
      </x:c>
      <x:c r="E18" s="36" t="str">
        <x:v>A payer logo identifies every binding term.</x:v>
      </x:c>
      <x:c r="F18" s="105" t="str">
        <x:v>https://denqai.com/glossary#payer-contract</x:v>
      </x:c>
    </x:row>
    <x:row r="19">
      <x:c r="A19" s="36" t="str">
        <x:v>Enrollment</x:v>
      </x:c>
      <x:c r="B19" s="36" t="str">
        <x:v>The payer’s operational setup of the provider, entity, location, and product for claims and payment.</x:v>
      </x:c>
      <x:c r="C19" s="36" t="str">
        <x:v>Credentialing alone</x:v>
      </x:c>
      <x:c r="D19" s="36" t="str">
        <x:v>Written setup status, identifiers, effective date, test claims, and payment configuration</x:v>
      </x:c>
      <x:c r="E19" s="36" t="str">
        <x:v>Accepted application means the claims path is live.</x:v>
      </x:c>
      <x:c r="F19" s="105" t="str">
        <x:v>https://denqai.com/glossary#payer-enrollment</x:v>
      </x:c>
    </x:row>
    <x:row r="20">
      <x:c r="A20" s="36" t="str">
        <x:v>Eligibility</x:v>
      </x:c>
      <x:c r="B20" s="36" t="str">
        <x:v>A point-in-time response about a patient’s coverage information.</x:v>
      </x:c>
      <x:c r="C20" s="36" t="str">
        <x:v>Authorization or guaranteed payment</x:v>
      </x:c>
      <x:c r="D20" s="36" t="str">
        <x:v>Dated verification and plan details</x:v>
      </x:c>
      <x:c r="E20" s="36" t="str">
        <x:v>Eligibility proves the final claim will be paid.</x:v>
      </x:c>
      <x:c r="F20" s="105" t="str">
        <x:v>https://denqai.com/glossary#eligibility-verification</x:v>
      </x:c>
    </x:row>
    <x:row r="21">
      <x:c r="A21" s="36" t="str">
        <x:v>Authorization</x:v>
      </x:c>
      <x:c r="B21" s="36" t="str">
        <x:v>A plan’s review or approval requirement before certain care.</x:v>
      </x:c>
      <x:c r="C21" s="36" t="str">
        <x:v>Eligibility, predetermination, or payment guarantee</x:v>
      </x:c>
      <x:c r="D21" s="36" t="str">
        <x:v>Authorization reference, conditions, and validity period</x:v>
      </x:c>
      <x:c r="E21" s="36" t="str">
        <x:v>Authorization guarantees benefit payment.</x:v>
      </x:c>
      <x:c r="F21" s="105" t="str">
        <x:v>https://denqai.com/glossary#preauthorization</x:v>
      </x:c>
    </x:row>
    <x:row r="22">
      <x:c r="A22" s="36" t="str">
        <x:v>Predetermination</x:v>
      </x:c>
      <x:c r="B22" s="36" t="str">
        <x:v>A pre-service estimate or payer response about likely benefits.</x:v>
      </x:c>
      <x:c r="C22" s="36" t="str">
        <x:v>Authorization or final adjudication</x:v>
      </x:c>
      <x:c r="D22" s="36" t="str">
        <x:v>Dated response plus limitations and patient plan details</x:v>
      </x:c>
      <x:c r="E22" s="36" t="str">
        <x:v>The estimate cannot change.</x:v>
      </x:c>
      <x:c r="F22" s="105" t="str">
        <x:v>https://denqai.com/glossary#predetermination</x:v>
      </x:c>
    </x:row>
    <x:row r="23">
      <x:c r="A23" s="36" t="str">
        <x:v>Effective date</x:v>
      </x:c>
      <x:c r="B23" s="36" t="str">
        <x:v>The written date when the specified provider, entity, location, product, and network status begins.</x:v>
      </x:c>
      <x:c r="C23" s="36" t="str">
        <x:v>Application date or verbal assurance</x:v>
      </x:c>
      <x:c r="D23" s="36" t="str">
        <x:v>Written payer confirmation tied to the exact combination</x:v>
      </x:c>
      <x:c r="E23" s="36" t="str">
        <x:v>One effective date applies to every product and location.</x:v>
      </x:c>
      <x:c r="F23" s="105" t="str">
        <x:v>https://denqai.com/glossary#effective-date</x:v>
      </x:c>
    </x:row>
    <x:row r="24">
      <x:c r="A24" s="36" t="str">
        <x:v>First paid claim</x:v>
      </x:c>
      <x:c r="B24" s="36" t="str">
        <x:v>A claim that has been adjudicated, remitted, deposited, and reconciled to bank cash.</x:v>
      </x:c>
      <x:c r="C24" s="36" t="str">
        <x:v>Claim acceptance, ERA alone, or deposit alone</x:v>
      </x:c>
      <x:c r="D24" s="36" t="str">
        <x:v>Claim, remit, deposit, and bank reconciliation</x:v>
      </x:c>
      <x:c r="E24" s="36" t="str">
        <x:v>One paid claim proves every code and product will pay correctly.</x:v>
      </x:c>
      <x:c r="F24" s="105" t="str">
        <x:v>https://denqai.com/glossary#first-paid-claim</x:v>
      </x:c>
    </x:row>
    <x:row r="25">
      <x:c r="A25" s="36" t="str">
        <x:v>Cash-timing gap</x:v>
      </x:c>
      <x:c r="B25" s="36" t="str">
        <x:v>The largest cumulative difference between expected steady bank cash and modeled transition bank cash.</x:v>
      </x:c>
      <x:c r="C25" s="36" t="str">
        <x:v>Permanent revenue loss</x:v>
      </x:c>
      <x:c r="D25" s="36" t="str">
        <x:v>Defined cash assumptions, timing, recovery support, and reserve</x:v>
      </x:c>
      <x:c r="E25" s="36" t="str">
        <x:v>Every delayed dollar is permanently lost.</x:v>
      </x:c>
      <x:c r="F25" s="105" t="str">
        <x:v>https://denqai.com/glossary#cash-timing-gap</x:v>
      </x:c>
    </x:row>
  </x:sheetData>
  <x:mergeCells>
    <x:mergeCell ref="A1:F1"/>
    <x:mergeCell ref="A2:F3"/>
    <x:mergeCell ref="A5:F5"/>
    <x:mergeCell ref="A14:F14"/>
  </x:mergeCells>
  <x:dataValidations count="1">
    <x:dataValidation type="list" sqref="F7:F12">
      <x:formula1>"Not asked,Asked,Answered with limits,Resolved"</x:formula1>
    </x:dataValidation>
  </x:dataValidations>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28" hidden="0" customWidth="1"/>
    <x:col min="2" max="2" width="64" hidden="0" customWidth="1"/>
    <x:col min="3" max="3" width="47" hidden="0" customWidth="1"/>
    <x:col min="4" max="4" width="52" hidden="0" customWidth="1"/>
  </x:cols>
  <x:sheetData>
    <x:row r="1" ht="34" customHeight="1">
      <x:c r="A1" s="3" t="str">
        <x:v>Sources and limits</x:v>
      </x:c>
      <x:c r="B1" s="3"/>
      <x:c r="C1" s="3"/>
      <x:c r="D1" s="3"/>
    </x:row>
    <x:row r="2" ht="27" customHeight="1">
      <x:c r="A2" s="7" t="str">
        <x:v>Use current payer documents and qualified review for the actual practice. Public guidance defines concepts and questions; it does not establish a payer-specific fact, legal conclusion, or payment outcome.</x:v>
      </x:c>
      <x:c r="B2" s="7"/>
      <x:c r="C2" s="7"/>
      <x:c r="D2" s="7"/>
    </x:row>
    <x:row r="3" ht="27" customHeight="1">
      <x:c r="A3" s="7"/>
      <x:c r="B3" s="7"/>
      <x:c r="C3" s="7"/>
      <x:c r="D3" s="7"/>
    </x:row>
    <x:row r="5" ht="29" customHeight="1">
      <x:c r="A5" s="26" t="str">
        <x:v>Source</x:v>
      </x:c>
      <x:c r="B5" s="27" t="str">
        <x:v>URL</x:v>
      </x:c>
      <x:c r="C5" s="27" t="str">
        <x:v>Supports</x:v>
      </x:c>
      <x:c r="D5" s="28" t="str">
        <x:v>Does not prove</x:v>
      </x:c>
    </x:row>
    <x:row r="6">
      <x:c r="A6" s="35" t="str">
        <x:v>DenQAI payer guide</x:v>
      </x:c>
      <x:c r="B6" s="104" t="str">
        <x:v>https://denqai.com/insurance</x:v>
      </x:c>
      <x:c r="C6" s="35" t="str">
        <x:v>Educational sequence, individual practice analysis, and boundaries</x:v>
      </x:c>
      <x:c r="D6" s="35" t="str">
        <x:v>A payer-specific contract term, status, fee, or payment outcome</x:v>
      </x:c>
    </x:row>
    <x:row r="7">
      <x:c r="A7" s="36" t="str">
        <x:v>DenQAI workbench</x:v>
      </x:c>
      <x:c r="B7" s="105" t="str">
        <x:v>https://denqai.com/insurance/workbench</x:v>
      </x:c>
      <x:c r="C7" s="36" t="str">
        <x:v>Coded local project, 26-week cash bridge, payment events, and safety checks</x:v>
      </x:c>
      <x:c r="D7" s="36" t="str">
        <x:v>Credentialing completion, network verification, reimbursement, or recommendation</x:v>
      </x:c>
    </x:row>
    <x:row r="8">
      <x:c r="A8" s="36" t="str">
        <x:v>CMS National Provider Identifier guidance</x:v>
      </x:c>
      <x:c r="B8" s="105" t="str">
        <x:v>https://www.cms.gov/priorities/key-initiatives/burden-reduction/administrative-simplification/unique-identifiers/npis</x:v>
      </x:c>
      <x:c r="C8" s="36" t="str">
        <x:v>What an NPI is and its role in standard transactions</x:v>
      </x:c>
      <x:c r="D8" s="36" t="str">
        <x:v>Credentialing, contracting, network participation, or payment</x:v>
      </x:c>
    </x:row>
    <x:row r="9">
      <x:c r="A9" s="36" t="str">
        <x:v>ADA third-party payer relationships</x:v>
      </x:c>
      <x:c r="B9" s="105" t="str">
        <x:v>https://www.ada.org/resources/practice/dental-insurance/relationships-with-third-party-payers</x:v>
      </x:c>
      <x:c r="C9" s="36" t="str">
        <x:v>Need to review legally binding payer agreements and seek qualified review</x:v>
      </x:c>
      <x:c r="D9" s="36" t="str">
        <x:v>Interpretation of a specific agreement</x:v>
      </x:c>
    </x:row>
    <x:row r="10">
      <x:c r="A10" s="36" t="str">
        <x:v>ADA Credentialing Service</x:v>
      </x:c>
      <x:c r="B10" s="105" t="str">
        <x:v>https://www.ada.org/resources/practice/dental-insurance/dental-insurance-industry-solutions/ada-credentialing-service</x:v>
      </x:c>
      <x:c r="C10" s="36" t="str">
        <x:v>Credentialing profile and attestation workflow concepts</x:v>
      </x:c>
      <x:c r="D10" s="36" t="str">
        <x:v>A payer’s contracting, effective date, or payment approval</x:v>
      </x:c>
    </x:row>
    <x:row r="11">
      <x:c r="A11" s="36" t="str">
        <x:v>ADA Eligibility Verification</x:v>
      </x:c>
      <x:c r="B11" s="105" t="str">
        <x:v>https://www.ada.org/resources/practice/dental-insurance/eligibility-verification</x:v>
      </x:c>
      <x:c r="C11" s="36" t="str">
        <x:v>Point-in-time verification and documentation limits</x:v>
      </x:c>
      <x:c r="D11" s="36" t="str">
        <x:v>Final payment or unchangeable coverage</x:v>
      </x:c>
    </x:row>
    <x:row r="12">
      <x:c r="A12" s="36" t="str">
        <x:v>ADA Pre-authorizations</x:v>
      </x:c>
      <x:c r="B12" s="105" t="str">
        <x:v>https://www.ada.org/resources/practice/dental-insurance/pre-authorizations</x:v>
      </x:c>
      <x:c r="C12" s="36" t="str">
        <x:v>Authorization and predetermination concepts and limitations</x:v>
      </x:c>
      <x:c r="D12" s="36" t="str">
        <x:v>Guaranteed payment</x:v>
      </x:c>
    </x:row>
    <x:row r="13">
      <x:c r="A13" s="36" t="str">
        <x:v>ADA PPO leasing networks</x:v>
      </x:c>
      <x:c r="B13" s="105" t="str">
        <x:v>https://www.ada.org/-/media/project/ada-organization/ada/ada-org/files/resources/practice/dental-insurance/ppo_leasing_networks.pdf</x:v>
      </x:c>
      <x:c r="C13" s="36" t="str">
        <x:v>Questions about network leasing and fee pathways</x:v>
      </x:c>
      <x:c r="D13" s="36" t="str">
        <x:v>The network source or fee hierarchy for a specific claim</x:v>
      </x:c>
    </x:row>
    <x:row r="14">
      <x:c r="A14" s="36" t="str">
        <x:v>DenQAI privacy boundary</x:v>
      </x:c>
      <x:c r="B14" s="105" t="str">
        <x:v>https://denqai.com/privacy</x:v>
      </x:c>
      <x:c r="C14" s="36" t="str">
        <x:v>What does not belong in public tools</x:v>
      </x:c>
      <x:c r="D14" s="36" t="str">
        <x:v>Permission to use, store, or disclose any record</x:v>
      </x:c>
    </x:row>
    <x:row r="15">
      <x:c r="A15" s="36" t="str">
        <x:v>DenQAI calculation contract</x:v>
      </x:c>
      <x:c r="B15" s="105" t="str">
        <x:v>https://denqai.com/methodology/calculations</x:v>
      </x:c>
      <x:c r="C15" s="36" t="str">
        <x:v>Versioned formula, units, and interpretation limits</x:v>
      </x:c>
      <x:c r="D15" s="36" t="str">
        <x:v>Accuracy of entered assumptions</x:v>
      </x:c>
    </x:row>
  </x:sheetData>
  <x:mergeCells>
    <x:mergeCell ref="A1:D1"/>
    <x:mergeCell ref="A2:D3"/>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6" hidden="0" customWidth="1"/>
    <x:col min="2" max="2" width="22" hidden="0" customWidth="1"/>
    <x:col min="3" max="3" width="20" hidden="0" customWidth="1"/>
    <x:col min="4" max="4" width="62" hidden="0" customWidth="1"/>
    <x:col min="5" max="5" width="22" hidden="0" customWidth="1"/>
    <x:col min="6" max="6" width="22" hidden="0" customWidth="1"/>
    <x:col min="7" max="7" width="22" hidden="0" customWidth="1"/>
    <x:col min="8" max="8" width="22" hidden="0" customWidth="1"/>
  </x:cols>
  <x:sheetData>
    <x:row r="1" ht="34" customHeight="1">
      <x:c r="A1" s="3" t="str">
        <x:v>Decision Summary</x:v>
      </x:c>
      <x:c r="B1" s="3"/>
      <x:c r="C1" s="3"/>
      <x:c r="D1" s="3"/>
      <x:c r="E1" s="3"/>
      <x:c r="F1" s="3"/>
      <x:c r="G1" s="3"/>
      <x:c r="H1" s="3"/>
    </x:row>
    <x:row r="2" ht="27" customHeight="1">
      <x:c r="A2" s="7" t="str">
        <x:v>Read each result separately. A positive reserve margin cannot clear an identity, effective-date, patient-communication, contract, privacy, or independent-decision failure.</x:v>
      </x:c>
      <x:c r="B2" s="7"/>
      <x:c r="C2" s="7"/>
      <x:c r="D2" s="7"/>
      <x:c r="E2" s="7"/>
      <x:c r="F2" s="7"/>
      <x:c r="G2" s="7"/>
      <x:c r="H2" s="7"/>
    </x:row>
    <x:row r="3" ht="27" customHeight="1">
      <x:c r="A3" s="7"/>
      <x:c r="B3" s="7"/>
      <x:c r="C3" s="7"/>
      <x:c r="D3" s="7"/>
      <x:c r="E3" s="7"/>
      <x:c r="F3" s="7"/>
      <x:c r="G3" s="7"/>
      <x:c r="H3" s="7"/>
    </x:row>
    <x:row r="5" ht="29" customHeight="1">
      <x:c r="A5" s="26" t="str">
        <x:v>Result</x:v>
      </x:c>
      <x:c r="B5" s="27" t="str">
        <x:v>Calculated value</x:v>
      </x:c>
      <x:c r="C5" s="27" t="str">
        <x:v>Unit</x:v>
      </x:c>
      <x:c r="D5" s="28" t="str">
        <x:v>How to read it</x:v>
      </x:c>
    </x:row>
    <x:row r="6">
      <x:c r="A6" s="35" t="str">
        <x:v>Expected steady weekly bank cash</x:v>
      </x:c>
      <x:c r="B6" s="47" t="n">
        <x:f>SUM('Cash Inputs'!K6:K8)</x:f>
        <x:v>30460</x:v>
      </x:c>
      <x:c r="C6" s="35" t="str">
        <x:v>Currency / week</x:v>
      </x:c>
      <x:c r="D6" s="35" t="str">
        <x:v>Aggregate allowed amount × entered steady collection rate across the three coded relationships.</x:v>
      </x:c>
    </x:row>
    <x:row r="7">
      <x:c r="A7" s="36" t="str">
        <x:v>Patient-access cash at risk</x:v>
      </x:c>
      <x:c r="B7" s="48" t="n">
        <x:f>SUM('Cash Inputs'!Q6:Q8)</x:f>
        <x:v>94032</x:v>
      </x:c>
      <x:c r="C7" s="36" t="str">
        <x:v>Currency</x:v>
      </x:c>
      <x:c r="D7" s="36" t="str">
        <x:v>Cash associated with care not modeled as delivered during pending weeks; not automatically permanent loss.</x:v>
      </x:c>
    </x:row>
    <x:row r="8">
      <x:c r="A8" s="36" t="str">
        <x:v>Interim bank cash</x:v>
      </x:c>
      <x:c r="B8" s="48" t="n">
        <x:f>SUM('Cash Inputs'!N6:N8)</x:f>
        <x:v>35196</x:v>
      </x:c>
      <x:c r="C8" s="36" t="str">
        <x:v>Currency</x:v>
      </x:c>
      <x:c r="D8" s="36" t="str">
        <x:v>Cash modeled as received during pending weeks.</x:v>
      </x:c>
    </x:row>
    <x:row r="9">
      <x:c r="A9" s="36" t="str">
        <x:v>Recoverable later</x:v>
      </x:c>
      <x:c r="B9" s="48" t="n">
        <x:f>SUM('Cash Inputs'!O6:O8)</x:f>
        <x:v>21781.2</x:v>
      </x:c>
      <x:c r="C9" s="36" t="str">
        <x:v>Currency</x:v>
      </x:c>
      <x:c r="D9" s="36" t="str">
        <x:v>Remaining pending-period cash multiplied by an entered recovery assumption. Use zero without written support.</x:v>
      </x:c>
    </x:row>
    <x:row r="10">
      <x:c r="A10" s="36" t="str">
        <x:v>Unresolved pending exposure</x:v>
      </x:c>
      <x:c r="B10" s="48" t="n">
        <x:f>SUM('Cash Inputs'!P6:P8)</x:f>
        <x:v>7870.799999999999</x:v>
      </x:c>
      <x:c r="C10" s="36" t="str">
        <x:v>Currency</x:v>
      </x:c>
      <x:c r="D10" s="36" t="str">
        <x:v>Pending-period expected cash that is neither current bank cash nor modeled future recovery.</x:v>
      </x:c>
    </x:row>
    <x:row r="11">
      <x:c r="A11" s="36" t="str">
        <x:v>Peak 26-week cash-timing gap</x:v>
      </x:c>
      <x:c r="B11" s="48" t="n">
        <x:f>MAX('26-Week Cash'!L6:L31)</x:f>
        <x:v>192830</x:v>
      </x:c>
      <x:c r="C11" s="36" t="str">
        <x:v>Currency</x:v>
      </x:c>
      <x:c r="D11" s="36" t="str">
        <x:v>Largest cumulative difference between steady-state bank cash and transition bank cash.</x:v>
      </x:c>
    </x:row>
    <x:row r="12">
      <x:c r="A12" s="36" t="str">
        <x:v>Practice transition reserve</x:v>
      </x:c>
      <x:c r="B12" s="48" t="n">
        <x:f>'Cash Inputs'!B12</x:f>
        <x:v>160000</x:v>
      </x:c>
      <x:c r="C12" s="36" t="str">
        <x:v>Currency</x:v>
      </x:c>
      <x:c r="D12" s="36" t="str">
        <x:v>Reserve entered on Cash Inputs. Household reserve is separate.</x:v>
      </x:c>
    </x:row>
    <x:row r="13">
      <x:c r="A13" s="36" t="str">
        <x:v>Reserve margin</x:v>
      </x:c>
      <x:c r="B13" s="48" t="n">
        <x:f>B12-B11</x:f>
        <x:v>-32830</x:v>
      </x:c>
      <x:c r="C13" s="36" t="str">
        <x:v>Currency</x:v>
      </x:c>
      <x:c r="D13" s="36" t="str">
        <x:v>Practice transition reserve minus peak cash-timing gap.</x:v>
      </x:c>
    </x:row>
    <x:row r="14">
      <x:c r="A14" s="36" t="str">
        <x:v>Open credentialing milestones</x:v>
      </x:c>
      <x:c r="B14" s="49" t="n">
        <x:f>COUNTIF('Credentialing Path'!G6:G29,"Open")</x:f>
        <x:v>18</x:v>
      </x:c>
      <x:c r="C14" s="36" t="str">
        <x:v>Count</x:v>
      </x:c>
      <x:c r="D14" s="36" t="str">
        <x:v>Milestones without written confirmation or a documented not-applicable conclusion.</x:v>
      </x:c>
    </x:row>
    <x:row r="15">
      <x:c r="A15" s="36" t="str">
        <x:v>Payer rows lacking reviewed evidence</x:v>
      </x:c>
      <x:c r="B15" s="49" t="n">
        <x:f>COUNTIF('Payer Map'!I6:I8,"&lt;&gt;Reviewed with limits")</x:f>
        <x:v>2</x:v>
      </x:c>
      <x:c r="C15" s="36" t="str">
        <x:v>Count</x:v>
      </x:c>
      <x:c r="D15" s="36" t="str">
        <x:v>Coded relationships not marked reviewed with limits.</x:v>
      </x:c>
    </x:row>
    <x:row r="16">
      <x:c r="A16" s="36" t="str">
        <x:v>Open safety checks</x:v>
      </x:c>
      <x:c r="B16" s="49" t="n">
        <x:f>COUNTIF('Safety Checks'!C6:C12,"Open")</x:f>
        <x:v>7</x:v>
      </x:c>
      <x:c r="C16" s="36" t="str">
        <x:v>Count</x:v>
      </x:c>
      <x:c r="D16" s="36" t="str">
        <x:v>Safety checks still open; no score offsets them.</x:v>
      </x:c>
    </x:row>
    <x:row r="17">
      <x:c r="A17" s="36" t="str">
        <x:v>Payment-event cash reductions</x:v>
      </x:c>
      <x:c r="B17" s="48" t="n">
        <x:f>SUM('Payment Events'!J6:J10)</x:f>
        <x:v>10700</x:v>
      </x:c>
      <x:c r="C17" s="36" t="str">
        <x:v>Currency</x:v>
      </x:c>
      <x:c r="D17" s="36" t="str">
        <x:v>Entered offsets and refunds only.</x:v>
      </x:c>
    </x:row>
    <x:row r="18">
      <x:c r="A18" s="36" t="str">
        <x:v>Payment-event cash recoveries</x:v>
      </x:c>
      <x:c r="B18" s="48" t="n">
        <x:f>SUM('Payment Events'!K6:K10)</x:f>
        <x:v>3600</x:v>
      </x:c>
      <x:c r="C18" s="36" t="str">
        <x:v>Currency</x:v>
      </x:c>
      <x:c r="D18" s="36" t="str">
        <x:v>Entered recovered cash only.</x:v>
      </x:c>
    </x:row>
    <x:row r="19">
      <x:c r="A19" s="36" t="str">
        <x:v>Unresolved payment-event amount</x:v>
      </x:c>
      <x:c r="B19" s="50" t="n">
        <x:f>SUM('Payment Events'!L6:L10)</x:f>
        <x:v>2800</x:v>
      </x:c>
      <x:c r="C19" s="36" t="str">
        <x:v>Currency</x:v>
      </x:c>
      <x:c r="D19" s="36" t="str">
        <x:v>Entered events with no cash treatment yet.</x:v>
      </x:c>
    </x:row>
    <x:row r="21">
      <x:c r="A21" s="54" t="str">
        <x:v>Interpretation: fund the modeled gap only after testing the records behind the dates and recovery assumptions. Delay a payer-dependent schedule when identity, effective participation, patient notice, cash reserve, or lawful individual decision-making is not supported. This workbook does not choose a payer or participation scenario.</x:v>
      </x:c>
      <x:c r="B21" s="54"/>
      <x:c r="C21" s="54"/>
      <x:c r="D21" s="54"/>
      <x:c r="E21" s="54"/>
      <x:c r="F21" s="54"/>
      <x:c r="G21" s="54"/>
      <x:c r="H21" s="54"/>
    </x:row>
    <x:row r="22">
      <x:c r="A22" s="54"/>
      <x:c r="B22" s="54"/>
      <x:c r="C22" s="54"/>
      <x:c r="D22" s="54"/>
      <x:c r="E22" s="54"/>
      <x:c r="F22" s="54"/>
      <x:c r="G22" s="54"/>
      <x:c r="H22" s="54"/>
    </x:row>
    <x:row r="23">
      <x:c r="A23" s="54"/>
      <x:c r="B23" s="54"/>
      <x:c r="C23" s="54"/>
      <x:c r="D23" s="54"/>
      <x:c r="E23" s="54"/>
      <x:c r="F23" s="54"/>
      <x:c r="G23" s="54"/>
      <x:c r="H23" s="54"/>
    </x:row>
  </x:sheetData>
  <x:mergeCells>
    <x:mergeCell ref="A1:H1"/>
    <x:mergeCell ref="A2:H3"/>
    <x:mergeCell ref="A21:H2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24" hidden="0" customWidth="1"/>
    <x:col min="5" max="5" width="16" hidden="0" customWidth="1"/>
    <x:col min="6" max="6" width="16" hidden="0" customWidth="1"/>
    <x:col min="7" max="7" width="16" hidden="0" customWidth="1"/>
    <x:col min="8" max="8" width="14" hidden="0" customWidth="1"/>
    <x:col min="9" max="9" width="22" hidden="0" customWidth="1"/>
    <x:col min="10" max="10" width="42" hidden="0" customWidth="1"/>
  </x:cols>
  <x:sheetData>
    <x:row r="1" ht="34" customHeight="1">
      <x:c r="A1" s="3" t="str">
        <x:v>Coded payer relationship map</x:v>
      </x:c>
      <x:c r="B1" s="3"/>
      <x:c r="C1" s="3"/>
      <x:c r="D1" s="3"/>
      <x:c r="E1" s="3"/>
      <x:c r="F1" s="3"/>
      <x:c r="G1" s="3"/>
      <x:c r="H1" s="3"/>
      <x:c r="I1" s="3"/>
      <x:c r="J1" s="3"/>
    </x:row>
    <x:row r="2" ht="27" customHeight="1">
      <x:c r="A2" s="7" t="str">
        <x:v>Use relationship codes—not actual payer or person names. Administrator, network source, provider, entity, location, and product are separate fields.</x:v>
      </x:c>
      <x:c r="B2" s="7"/>
      <x:c r="C2" s="7"/>
      <x:c r="D2" s="7"/>
      <x:c r="E2" s="7"/>
      <x:c r="F2" s="7"/>
      <x:c r="G2" s="7"/>
      <x:c r="H2" s="7"/>
      <x:c r="I2" s="7"/>
      <x:c r="J2" s="7"/>
    </x:row>
    <x:row r="3" ht="27" customHeight="1">
      <x:c r="A3" s="7"/>
      <x:c r="B3" s="7"/>
      <x:c r="C3" s="7"/>
      <x:c r="D3" s="7"/>
      <x:c r="E3" s="7"/>
      <x:c r="F3" s="7"/>
      <x:c r="G3" s="7"/>
      <x:c r="H3" s="7"/>
      <x:c r="I3" s="7"/>
      <x:c r="J3" s="7"/>
    </x:row>
    <x:row r="5" ht="29" customHeight="1">
      <x:c r="A5" s="26" t="str">
        <x:v>Payer code</x:v>
      </x:c>
      <x:c r="B5" s="27" t="str">
        <x:v>Administrator code</x:v>
      </x:c>
      <x:c r="C5" s="27" t="str">
        <x:v>Product code</x:v>
      </x:c>
      <x:c r="D5" s="27" t="str">
        <x:v>Network path</x:v>
      </x:c>
      <x:c r="E5" s="27" t="str">
        <x:v>Provider code</x:v>
      </x:c>
      <x:c r="F5" s="27" t="str">
        <x:v>Entity code</x:v>
      </x:c>
      <x:c r="G5" s="27" t="str">
        <x:v>Location code</x:v>
      </x:c>
      <x:c r="H5" s="27" t="str">
        <x:v>Notice days</x:v>
      </x:c>
      <x:c r="I5" s="27" t="str">
        <x:v>Evidence status</x:v>
      </x:c>
      <x:c r="J5" s="28" t="str">
        <x:v>Supporting record locator</x:v>
      </x:c>
    </x:row>
    <x:row r="6">
      <x:c r="A6" s="59" t="str">
        <x:v>Payer A</x:v>
      </x:c>
      <x:c r="B6" s="60" t="str">
        <x:v>Admin A</x:v>
      </x:c>
      <x:c r="C6" s="60" t="str">
        <x:v>Product A1</x:v>
      </x:c>
      <x:c r="D6" s="60" t="str">
        <x:v>Direct contract</x:v>
      </x:c>
      <x:c r="E6" s="60" t="str">
        <x:v>Provider 1</x:v>
      </x:c>
      <x:c r="F6" s="60" t="str">
        <x:v>Entity 1</x:v>
      </x:c>
      <x:c r="G6" s="60" t="str">
        <x:v>Location 1</x:v>
      </x:c>
      <x:c r="H6" s="60" t="n">
        <x:v>90</x:v>
      </x:c>
      <x:c r="I6" s="60" t="str">
        <x:v>Received—not reviewed</x:v>
      </x:c>
      <x:c r="J6" s="61" t="str">
        <x:v>Fictional contract tracker</x:v>
      </x:c>
    </x:row>
    <x:row r="7">
      <x:c r="A7" s="62" t="str">
        <x:v>Payer B</x:v>
      </x:c>
      <x:c r="B7" s="58" t="str">
        <x:v>Admin B</x:v>
      </x:c>
      <x:c r="C7" s="58" t="str">
        <x:v>Product B1</x:v>
      </x:c>
      <x:c r="D7" s="58" t="str">
        <x:v>Leased network</x:v>
      </x:c>
      <x:c r="E7" s="58" t="str">
        <x:v>Provider 1</x:v>
      </x:c>
      <x:c r="F7" s="58" t="str">
        <x:v>Entity 1</x:v>
      </x:c>
      <x:c r="G7" s="58" t="str">
        <x:v>Location 1</x:v>
      </x:c>
      <x:c r="H7" s="58" t="n">
        <x:v>60</x:v>
      </x:c>
      <x:c r="I7" s="58" t="str">
        <x:v>Reviewed with limits</x:v>
      </x:c>
      <x:c r="J7" s="63" t="str">
        <x:v>Fictional network-path letter</x:v>
      </x:c>
    </x:row>
    <x:row r="8">
      <x:c r="A8" s="64" t="str">
        <x:v>Payer C</x:v>
      </x:c>
      <x:c r="B8" s="65" t="str">
        <x:v>Admin C</x:v>
      </x:c>
      <x:c r="C8" s="65" t="str">
        <x:v>Product C1</x:v>
      </x:c>
      <x:c r="D8" s="65" t="str">
        <x:v>Unknown</x:v>
      </x:c>
      <x:c r="E8" s="65" t="str">
        <x:v>Provider 1</x:v>
      </x:c>
      <x:c r="F8" s="65" t="str">
        <x:v>Entity 1</x:v>
      </x:c>
      <x:c r="G8" s="65" t="str">
        <x:v>Location 1</x:v>
      </x:c>
      <x:c r="H8" s="65" t="n">
        <x:v>0</x:v>
      </x:c>
      <x:c r="I8" s="65" t="str">
        <x:v>Requested</x:v>
      </x:c>
      <x:c r="J8" s="66" t="str"/>
    </x:row>
  </x:sheetData>
  <x:mergeCells>
    <x:mergeCell ref="A1:J1"/>
    <x:mergeCell ref="A2:J3"/>
  </x:mergeCells>
  <x:dataValidations count="2">
    <x:dataValidation type="list" sqref="D6:D8">
      <x:formula1>"Direct contract,Leased network,Administrator only,Unknown"</x:formula1>
    </x:dataValidation>
    <x:dataValidation type="list" sqref="I6:I8">
      <x:formula1>"Not requested,Requested,Received—not reviewed,Reviewed with limits"</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4" hidden="0" customWidth="1"/>
    <x:col min="2" max="2" width="11" hidden="0" customWidth="1"/>
    <x:col min="3" max="3" width="43" hidden="0" customWidth="1"/>
    <x:col min="4" max="4" width="26" hidden="0" customWidth="1"/>
    <x:col min="5" max="5" width="38" hidden="0" customWidth="1"/>
    <x:col min="6" max="6" width="44" hidden="0" customWidth="1"/>
    <x:col min="7" max="7" width="16" hidden="0" customWidth="1"/>
  </x:cols>
  <x:sheetData>
    <x:row r="1" ht="34" customHeight="1">
      <x:c r="A1" s="3" t="str">
        <x:v>Eight-step payer readiness path</x:v>
      </x:c>
      <x:c r="B1" s="3"/>
      <x:c r="C1" s="3"/>
      <x:c r="D1" s="3"/>
      <x:c r="E1" s="3"/>
      <x:c r="F1" s="3"/>
      <x:c r="G1" s="3"/>
    </x:row>
    <x:row r="2" ht="27" customHeight="1">
      <x:c r="A2" s="7" t="str">
        <x:v>Written confirmation or a documented not-applicable conclusion clears a milestone. First paid claim should not conceal an open contract, effective-date, directory, claim, or payment step.</x:v>
      </x:c>
      <x:c r="B2" s="7"/>
      <x:c r="C2" s="7"/>
      <x:c r="D2" s="7"/>
      <x:c r="E2" s="7"/>
      <x:c r="F2" s="7"/>
      <x:c r="G2" s="7"/>
    </x:row>
    <x:row r="3" ht="27" customHeight="1">
      <x:c r="A3" s="7"/>
      <x:c r="B3" s="7"/>
      <x:c r="C3" s="7"/>
      <x:c r="D3" s="7"/>
      <x:c r="E3" s="7"/>
      <x:c r="F3" s="7"/>
      <x:c r="G3" s="7"/>
    </x:row>
    <x:row r="5" ht="29" customHeight="1">
      <x:c r="A5" s="26" t="str">
        <x:v>Payer code</x:v>
      </x:c>
      <x:c r="B5" s="27" t="str">
        <x:v>Step</x:v>
      </x:c>
      <x:c r="C5" s="27" t="str">
        <x:v>Milestone</x:v>
      </x:c>
      <x:c r="D5" s="27" t="str">
        <x:v>Status</x:v>
      </x:c>
      <x:c r="E5" s="27" t="str">
        <x:v>Supporting record or not-applicable reason</x:v>
      </x:c>
      <x:c r="F5" s="27" t="str">
        <x:v>Next action</x:v>
      </x:c>
      <x:c r="G5" s="28" t="str">
        <x:v>Control</x:v>
      </x:c>
    </x:row>
    <x:row r="6">
      <x:c r="A6" s="35" t="str">
        <x:v>Payer A</x:v>
      </x:c>
      <x:c r="B6" s="35" t="n">
        <x:v>1</x:v>
      </x:c>
      <x:c r="C6" s="35" t="str">
        <x:v>NPI, taxonomy, license, and identifiers current</x:v>
      </x:c>
      <x:c r="D6" s="59" t="str">
        <x:v>Written confirmation</x:v>
      </x:c>
      <x:c r="E6" s="60" t="str">
        <x:v>Fictional Payer A record locator</x:v>
      </x:c>
      <x:c r="F6" s="61" t="str">
        <x:v>Recheck if facts change.</x:v>
      </x:c>
      <x:c r="G6" s="44" t="str">
        <x:f>IF(OR(D6="Written confirmation",D6="Not applicable—reason documented"),"Cleared","Open")</x:f>
        <x:v>Cleared</x:v>
      </x:c>
    </x:row>
    <x:row r="7">
      <x:c r="A7" s="36" t="str">
        <x:v>Payer A</x:v>
      </x:c>
      <x:c r="B7" s="36" t="n">
        <x:v>2</x:v>
      </x:c>
      <x:c r="C7" s="36" t="str">
        <x:v>Credentialing profile complete and attested</x:v>
      </x:c>
      <x:c r="D7" s="62" t="str">
        <x:v>Written confirmation</x:v>
      </x:c>
      <x:c r="E7" s="58" t="str">
        <x:v>Fictional Payer A record locator</x:v>
      </x:c>
      <x:c r="F7" s="63" t="str">
        <x:v>Recheck if facts change.</x:v>
      </x:c>
      <x:c r="G7" s="45" t="str">
        <x:f>IF(OR(D7="Written confirmation",D7="Not applicable—reason documented"),"Cleared","Open")</x:f>
        <x:v>Cleared</x:v>
      </x:c>
    </x:row>
    <x:row r="8">
      <x:c r="A8" s="36" t="str">
        <x:v>Payer A</x:v>
      </x:c>
      <x:c r="B8" s="36" t="n">
        <x:v>3</x:v>
      </x:c>
      <x:c r="C8" s="36" t="str">
        <x:v>Contract and network path documented</x:v>
      </x:c>
      <x:c r="D8" s="62" t="str">
        <x:v>In progress</x:v>
      </x:c>
      <x:c r="E8" s="58" t="str"/>
      <x:c r="F8" s="63" t="str">
        <x:v>Obtain written confirmation for contract and network path documented.</x:v>
      </x:c>
      <x:c r="G8" s="45" t="str">
        <x:f>IF(OR(D8="Written confirmation",D8="Not applicable—reason documented"),"Cleared","Open")</x:f>
        <x:v>Open</x:v>
      </x:c>
    </x:row>
    <x:row r="9">
      <x:c r="A9" s="36" t="str">
        <x:v>Payer A</x:v>
      </x:c>
      <x:c r="B9" s="36" t="n">
        <x:v>4</x:v>
      </x:c>
      <x:c r="C9" s="36" t="str">
        <x:v>Provider, entity, location, product, and effective date confirmed</x:v>
      </x:c>
      <x:c r="D9" s="62" t="str">
        <x:v>Not started</x:v>
      </x:c>
      <x:c r="E9" s="58" t="str"/>
      <x:c r="F9" s="63" t="str">
        <x:v>Obtain written confirmation for provider, entity, location, product, and effective date confirmed.</x:v>
      </x:c>
      <x:c r="G9" s="45" t="str">
        <x:f>IF(OR(D9="Written confirmation",D9="Not applicable—reason documented"),"Cleared","Open")</x:f>
        <x:v>Open</x:v>
      </x:c>
    </x:row>
    <x:row r="10">
      <x:c r="A10" s="36" t="str">
        <x:v>Payer A</x:v>
      </x:c>
      <x:c r="B10" s="36" t="n">
        <x:v>5</x:v>
      </x:c>
      <x:c r="C10" s="36" t="str">
        <x:v>Directory listing verified</x:v>
      </x:c>
      <x:c r="D10" s="62" t="str">
        <x:v>Not started</x:v>
      </x:c>
      <x:c r="E10" s="58" t="str"/>
      <x:c r="F10" s="63" t="str">
        <x:v>Obtain written confirmation for directory listing verified.</x:v>
      </x:c>
      <x:c r="G10" s="45" t="str">
        <x:f>IF(OR(D10="Written confirmation",D10="Not applicable—reason documented"),"Cleared","Open")</x:f>
        <x:v>Open</x:v>
      </x:c>
    </x:row>
    <x:row r="11">
      <x:c r="A11" s="36" t="str">
        <x:v>Payer A</x:v>
      </x:c>
      <x:c r="B11" s="36" t="n">
        <x:v>6</x:v>
      </x:c>
      <x:c r="C11" s="36" t="str">
        <x:v>Claim and clearinghouse configuration verified</x:v>
      </x:c>
      <x:c r="D11" s="62" t="str">
        <x:v>Not started</x:v>
      </x:c>
      <x:c r="E11" s="58" t="str"/>
      <x:c r="F11" s="63" t="str">
        <x:v>Obtain written confirmation for claim and clearinghouse configuration verified.</x:v>
      </x:c>
      <x:c r="G11" s="45" t="str">
        <x:f>IF(OR(D11="Written confirmation",D11="Not applicable—reason documented"),"Cleared","Open")</x:f>
        <x:v>Open</x:v>
      </x:c>
    </x:row>
    <x:row r="12">
      <x:c r="A12" s="36" t="str">
        <x:v>Payer A</x:v>
      </x:c>
      <x:c r="B12" s="36" t="n">
        <x:v>7</x:v>
      </x:c>
      <x:c r="C12" s="36" t="str">
        <x:v>EFT and ERA active</x:v>
      </x:c>
      <x:c r="D12" s="62" t="str">
        <x:v>Not started</x:v>
      </x:c>
      <x:c r="E12" s="58" t="str"/>
      <x:c r="F12" s="63" t="str">
        <x:v>Obtain written confirmation for eft and era active.</x:v>
      </x:c>
      <x:c r="G12" s="45" t="str">
        <x:f>IF(OR(D12="Written confirmation",D12="Not applicable—reason documented"),"Cleared","Open")</x:f>
        <x:v>Open</x:v>
      </x:c>
    </x:row>
    <x:row r="13">
      <x:c r="A13" s="36" t="str">
        <x:v>Payer A</x:v>
      </x:c>
      <x:c r="B13" s="36" t="n">
        <x:v>8</x:v>
      </x:c>
      <x:c r="C13" s="36" t="str">
        <x:v>First paid claim reconciled to bank cash</x:v>
      </x:c>
      <x:c r="D13" s="62" t="str">
        <x:v>Not started</x:v>
      </x:c>
      <x:c r="E13" s="58" t="str"/>
      <x:c r="F13" s="63" t="str">
        <x:v>Obtain written confirmation for first paid claim reconciled to bank cash.</x:v>
      </x:c>
      <x:c r="G13" s="45" t="str">
        <x:f>IF(OR(D13="Written confirmation",D13="Not applicable—reason documented"),"Cleared","Open")</x:f>
        <x:v>Open</x:v>
      </x:c>
    </x:row>
    <x:row r="14">
      <x:c r="A14" s="36" t="str">
        <x:v>Payer B</x:v>
      </x:c>
      <x:c r="B14" s="36" t="n">
        <x:v>1</x:v>
      </x:c>
      <x:c r="C14" s="36" t="str">
        <x:v>NPI, taxonomy, license, and identifiers current</x:v>
      </x:c>
      <x:c r="D14" s="62" t="str">
        <x:v>Written confirmation</x:v>
      </x:c>
      <x:c r="E14" s="58" t="str">
        <x:v>Fictional Payer B record locator</x:v>
      </x:c>
      <x:c r="F14" s="63" t="str">
        <x:v>Recheck if facts change.</x:v>
      </x:c>
      <x:c r="G14" s="45" t="str">
        <x:f>IF(OR(D14="Written confirmation",D14="Not applicable—reason documented"),"Cleared","Open")</x:f>
        <x:v>Cleared</x:v>
      </x:c>
    </x:row>
    <x:row r="15">
      <x:c r="A15" s="36" t="str">
        <x:v>Payer B</x:v>
      </x:c>
      <x:c r="B15" s="36" t="n">
        <x:v>2</x:v>
      </x:c>
      <x:c r="C15" s="36" t="str">
        <x:v>Credentialing profile complete and attested</x:v>
      </x:c>
      <x:c r="D15" s="62" t="str">
        <x:v>Written confirmation</x:v>
      </x:c>
      <x:c r="E15" s="58" t="str">
        <x:v>Fictional Payer B record locator</x:v>
      </x:c>
      <x:c r="F15" s="63" t="str">
        <x:v>Recheck if facts change.</x:v>
      </x:c>
      <x:c r="G15" s="45" t="str">
        <x:f>IF(OR(D15="Written confirmation",D15="Not applicable—reason documented"),"Cleared","Open")</x:f>
        <x:v>Cleared</x:v>
      </x:c>
    </x:row>
    <x:row r="16">
      <x:c r="A16" s="36" t="str">
        <x:v>Payer B</x:v>
      </x:c>
      <x:c r="B16" s="36" t="n">
        <x:v>3</x:v>
      </x:c>
      <x:c r="C16" s="36" t="str">
        <x:v>Contract and network path documented</x:v>
      </x:c>
      <x:c r="D16" s="62" t="str">
        <x:v>In progress</x:v>
      </x:c>
      <x:c r="E16" s="58" t="str"/>
      <x:c r="F16" s="63" t="str">
        <x:v>Obtain written confirmation for contract and network path documented.</x:v>
      </x:c>
      <x:c r="G16" s="45" t="str">
        <x:f>IF(OR(D16="Written confirmation",D16="Not applicable—reason documented"),"Cleared","Open")</x:f>
        <x:v>Open</x:v>
      </x:c>
    </x:row>
    <x:row r="17">
      <x:c r="A17" s="36" t="str">
        <x:v>Payer B</x:v>
      </x:c>
      <x:c r="B17" s="36" t="n">
        <x:v>4</x:v>
      </x:c>
      <x:c r="C17" s="36" t="str">
        <x:v>Provider, entity, location, product, and effective date confirmed</x:v>
      </x:c>
      <x:c r="D17" s="62" t="str">
        <x:v>Not started</x:v>
      </x:c>
      <x:c r="E17" s="58" t="str"/>
      <x:c r="F17" s="63" t="str">
        <x:v>Obtain written confirmation for provider, entity, location, product, and effective date confirmed.</x:v>
      </x:c>
      <x:c r="G17" s="45" t="str">
        <x:f>IF(OR(D17="Written confirmation",D17="Not applicable—reason documented"),"Cleared","Open")</x:f>
        <x:v>Open</x:v>
      </x:c>
    </x:row>
    <x:row r="18">
      <x:c r="A18" s="36" t="str">
        <x:v>Payer B</x:v>
      </x:c>
      <x:c r="B18" s="36" t="n">
        <x:v>5</x:v>
      </x:c>
      <x:c r="C18" s="36" t="str">
        <x:v>Directory listing verified</x:v>
      </x:c>
      <x:c r="D18" s="62" t="str">
        <x:v>Not started</x:v>
      </x:c>
      <x:c r="E18" s="58" t="str"/>
      <x:c r="F18" s="63" t="str">
        <x:v>Obtain written confirmation for directory listing verified.</x:v>
      </x:c>
      <x:c r="G18" s="45" t="str">
        <x:f>IF(OR(D18="Written confirmation",D18="Not applicable—reason documented"),"Cleared","Open")</x:f>
        <x:v>Open</x:v>
      </x:c>
    </x:row>
    <x:row r="19">
      <x:c r="A19" s="36" t="str">
        <x:v>Payer B</x:v>
      </x:c>
      <x:c r="B19" s="36" t="n">
        <x:v>6</x:v>
      </x:c>
      <x:c r="C19" s="36" t="str">
        <x:v>Claim and clearinghouse configuration verified</x:v>
      </x:c>
      <x:c r="D19" s="62" t="str">
        <x:v>Not started</x:v>
      </x:c>
      <x:c r="E19" s="58" t="str"/>
      <x:c r="F19" s="63" t="str">
        <x:v>Obtain written confirmation for claim and clearinghouse configuration verified.</x:v>
      </x:c>
      <x:c r="G19" s="45" t="str">
        <x:f>IF(OR(D19="Written confirmation",D19="Not applicable—reason documented"),"Cleared","Open")</x:f>
        <x:v>Open</x:v>
      </x:c>
    </x:row>
    <x:row r="20">
      <x:c r="A20" s="36" t="str">
        <x:v>Payer B</x:v>
      </x:c>
      <x:c r="B20" s="36" t="n">
        <x:v>7</x:v>
      </x:c>
      <x:c r="C20" s="36" t="str">
        <x:v>EFT and ERA active</x:v>
      </x:c>
      <x:c r="D20" s="62" t="str">
        <x:v>Not started</x:v>
      </x:c>
      <x:c r="E20" s="58" t="str"/>
      <x:c r="F20" s="63" t="str">
        <x:v>Obtain written confirmation for eft and era active.</x:v>
      </x:c>
      <x:c r="G20" s="45" t="str">
        <x:f>IF(OR(D20="Written confirmation",D20="Not applicable—reason documented"),"Cleared","Open")</x:f>
        <x:v>Open</x:v>
      </x:c>
    </x:row>
    <x:row r="21">
      <x:c r="A21" s="36" t="str">
        <x:v>Payer B</x:v>
      </x:c>
      <x:c r="B21" s="36" t="n">
        <x:v>8</x:v>
      </x:c>
      <x:c r="C21" s="36" t="str">
        <x:v>First paid claim reconciled to bank cash</x:v>
      </x:c>
      <x:c r="D21" s="62" t="str">
        <x:v>Not started</x:v>
      </x:c>
      <x:c r="E21" s="58" t="str"/>
      <x:c r="F21" s="63" t="str">
        <x:v>Obtain written confirmation for first paid claim reconciled to bank cash.</x:v>
      </x:c>
      <x:c r="G21" s="45" t="str">
        <x:f>IF(OR(D21="Written confirmation",D21="Not applicable—reason documented"),"Cleared","Open")</x:f>
        <x:v>Open</x:v>
      </x:c>
    </x:row>
    <x:row r="22">
      <x:c r="A22" s="36" t="str">
        <x:v>Payer C</x:v>
      </x:c>
      <x:c r="B22" s="36" t="n">
        <x:v>1</x:v>
      </x:c>
      <x:c r="C22" s="36" t="str">
        <x:v>NPI, taxonomy, license, and identifiers current</x:v>
      </x:c>
      <x:c r="D22" s="62" t="str">
        <x:v>Written confirmation</x:v>
      </x:c>
      <x:c r="E22" s="58" t="str">
        <x:v>Fictional Payer C record locator</x:v>
      </x:c>
      <x:c r="F22" s="63" t="str">
        <x:v>Recheck if facts change.</x:v>
      </x:c>
      <x:c r="G22" s="45" t="str">
        <x:f>IF(OR(D22="Written confirmation",D22="Not applicable—reason documented"),"Cleared","Open")</x:f>
        <x:v>Cleared</x:v>
      </x:c>
    </x:row>
    <x:row r="23">
      <x:c r="A23" s="36" t="str">
        <x:v>Payer C</x:v>
      </x:c>
      <x:c r="B23" s="36" t="n">
        <x:v>2</x:v>
      </x:c>
      <x:c r="C23" s="36" t="str">
        <x:v>Credentialing profile complete and attested</x:v>
      </x:c>
      <x:c r="D23" s="62" t="str">
        <x:v>Written confirmation</x:v>
      </x:c>
      <x:c r="E23" s="58" t="str">
        <x:v>Fictional Payer C record locator</x:v>
      </x:c>
      <x:c r="F23" s="63" t="str">
        <x:v>Recheck if facts change.</x:v>
      </x:c>
      <x:c r="G23" s="45" t="str">
        <x:f>IF(OR(D23="Written confirmation",D23="Not applicable—reason documented"),"Cleared","Open")</x:f>
        <x:v>Cleared</x:v>
      </x:c>
    </x:row>
    <x:row r="24">
      <x:c r="A24" s="36" t="str">
        <x:v>Payer C</x:v>
      </x:c>
      <x:c r="B24" s="36" t="n">
        <x:v>3</x:v>
      </x:c>
      <x:c r="C24" s="36" t="str">
        <x:v>Contract and network path documented</x:v>
      </x:c>
      <x:c r="D24" s="62" t="str">
        <x:v>In progress</x:v>
      </x:c>
      <x:c r="E24" s="58" t="str"/>
      <x:c r="F24" s="63" t="str">
        <x:v>Obtain written confirmation for contract and network path documented.</x:v>
      </x:c>
      <x:c r="G24" s="45" t="str">
        <x:f>IF(OR(D24="Written confirmation",D24="Not applicable—reason documented"),"Cleared","Open")</x:f>
        <x:v>Open</x:v>
      </x:c>
    </x:row>
    <x:row r="25">
      <x:c r="A25" s="36" t="str">
        <x:v>Payer C</x:v>
      </x:c>
      <x:c r="B25" s="36" t="n">
        <x:v>4</x:v>
      </x:c>
      <x:c r="C25" s="36" t="str">
        <x:v>Provider, entity, location, product, and effective date confirmed</x:v>
      </x:c>
      <x:c r="D25" s="62" t="str">
        <x:v>Not started</x:v>
      </x:c>
      <x:c r="E25" s="58" t="str"/>
      <x:c r="F25" s="63" t="str">
        <x:v>Obtain written confirmation for provider, entity, location, product, and effective date confirmed.</x:v>
      </x:c>
      <x:c r="G25" s="45" t="str">
        <x:f>IF(OR(D25="Written confirmation",D25="Not applicable—reason documented"),"Cleared","Open")</x:f>
        <x:v>Open</x:v>
      </x:c>
    </x:row>
    <x:row r="26">
      <x:c r="A26" s="36" t="str">
        <x:v>Payer C</x:v>
      </x:c>
      <x:c r="B26" s="36" t="n">
        <x:v>5</x:v>
      </x:c>
      <x:c r="C26" s="36" t="str">
        <x:v>Directory listing verified</x:v>
      </x:c>
      <x:c r="D26" s="62" t="str">
        <x:v>Not started</x:v>
      </x:c>
      <x:c r="E26" s="58" t="str"/>
      <x:c r="F26" s="63" t="str">
        <x:v>Obtain written confirmation for directory listing verified.</x:v>
      </x:c>
      <x:c r="G26" s="45" t="str">
        <x:f>IF(OR(D26="Written confirmation",D26="Not applicable—reason documented"),"Cleared","Open")</x:f>
        <x:v>Open</x:v>
      </x:c>
    </x:row>
    <x:row r="27">
      <x:c r="A27" s="36" t="str">
        <x:v>Payer C</x:v>
      </x:c>
      <x:c r="B27" s="36" t="n">
        <x:v>6</x:v>
      </x:c>
      <x:c r="C27" s="36" t="str">
        <x:v>Claim and clearinghouse configuration verified</x:v>
      </x:c>
      <x:c r="D27" s="62" t="str">
        <x:v>Not started</x:v>
      </x:c>
      <x:c r="E27" s="58" t="str"/>
      <x:c r="F27" s="63" t="str">
        <x:v>Obtain written confirmation for claim and clearinghouse configuration verified.</x:v>
      </x:c>
      <x:c r="G27" s="45" t="str">
        <x:f>IF(OR(D27="Written confirmation",D27="Not applicable—reason documented"),"Cleared","Open")</x:f>
        <x:v>Open</x:v>
      </x:c>
    </x:row>
    <x:row r="28">
      <x:c r="A28" s="36" t="str">
        <x:v>Payer C</x:v>
      </x:c>
      <x:c r="B28" s="36" t="n">
        <x:v>7</x:v>
      </x:c>
      <x:c r="C28" s="36" t="str">
        <x:v>EFT and ERA active</x:v>
      </x:c>
      <x:c r="D28" s="62" t="str">
        <x:v>Not started</x:v>
      </x:c>
      <x:c r="E28" s="58" t="str"/>
      <x:c r="F28" s="63" t="str">
        <x:v>Obtain written confirmation for eft and era active.</x:v>
      </x:c>
      <x:c r="G28" s="45" t="str">
        <x:f>IF(OR(D28="Written confirmation",D28="Not applicable—reason documented"),"Cleared","Open")</x:f>
        <x:v>Open</x:v>
      </x:c>
    </x:row>
    <x:row r="29">
      <x:c r="A29" s="36" t="str">
        <x:v>Payer C</x:v>
      </x:c>
      <x:c r="B29" s="36" t="n">
        <x:v>8</x:v>
      </x:c>
      <x:c r="C29" s="36" t="str">
        <x:v>First paid claim reconciled to bank cash</x:v>
      </x:c>
      <x:c r="D29" s="64" t="str">
        <x:v>Not started</x:v>
      </x:c>
      <x:c r="E29" s="65" t="str"/>
      <x:c r="F29" s="66" t="str">
        <x:v>Obtain written confirmation for first paid claim reconciled to bank cash.</x:v>
      </x:c>
      <x:c r="G29" s="46" t="str">
        <x:f>IF(OR(D29="Written confirmation",D29="Not applicable—reason documented"),"Cleared","Open")</x:f>
        <x:v>Open</x:v>
      </x:c>
    </x:row>
  </x:sheetData>
  <x:mergeCells>
    <x:mergeCell ref="A1:G1"/>
    <x:mergeCell ref="A2:G3"/>
  </x:mergeCells>
  <x:conditionalFormatting sqref="G6:G29">
    <x:cfRule type="containsText" dxfId="0" priority="1" operator="containsText" text="Open"/>
    <x:cfRule type="containsText" dxfId="1" priority="2" operator="containsText" text="Cleared"/>
  </x:conditionalFormatting>
  <x:dataValidations count="1">
    <x:dataValidation type="list" sqref="D6:D29">
      <x:formula1>"Not started,In progress,Written confirmation,Not applicable—reason documented"</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5" hidden="0" customWidth="1"/>
    <x:col min="2" max="2" width="18" hidden="0" customWidth="1"/>
    <x:col min="3" max="3" width="16" hidden="0" customWidth="1"/>
    <x:col min="4" max="4" width="14" hidden="0" customWidth="1"/>
    <x:col min="5" max="5" width="16" hidden="0" customWidth="1"/>
    <x:col min="6" max="6" width="17" hidden="0" customWidth="1"/>
    <x:col min="7" max="7" width="17" hidden="0" customWidth="1"/>
    <x:col min="8" max="8" width="17" hidden="0" customWidth="1"/>
    <x:col min="9" max="9" width="15" hidden="0" customWidth="1"/>
    <x:col min="10" max="10" width="33" hidden="0" customWidth="1"/>
    <x:col min="11" max="11" width="18" hidden="0" customWidth="1"/>
    <x:col min="12" max="12" width="14" hidden="0" customWidth="1"/>
    <x:col min="13" max="13" width="19" hidden="0" customWidth="1"/>
    <x:col min="14" max="14" width="18" hidden="0" customWidth="1"/>
    <x:col min="15" max="15" width="18" hidden="0" customWidth="1"/>
    <x:col min="16" max="16" width="18" hidden="0" customWidth="1"/>
    <x:col min="17" max="17" width="18" hidden="0" customWidth="1"/>
    <x:col min="18" max="18" width="16" hidden="0" customWidth="1"/>
  </x:cols>
  <x:sheetData>
    <x:row r="1" ht="34" customHeight="1">
      <x:c r="A1" s="3" t="str">
        <x:v>Aggregate payer cash inputs</x:v>
      </x:c>
      <x:c r="B1" s="3"/>
      <x:c r="C1" s="3"/>
      <x:c r="D1" s="3"/>
      <x:c r="E1" s="3"/>
      <x:c r="F1" s="3"/>
      <x:c r="G1" s="3"/>
      <x:c r="H1" s="3"/>
      <x:c r="I1" s="3"/>
      <x:c r="J1" s="3"/>
      <x:c r="K1" s="3"/>
      <x:c r="L1" s="3"/>
      <x:c r="M1" s="3"/>
      <x:c r="N1" s="3"/>
      <x:c r="O1" s="3"/>
      <x:c r="P1" s="3"/>
      <x:c r="Q1" s="3"/>
      <x:c r="R1" s="3"/>
    </x:row>
    <x:row r="2" ht="27" customHeight="1">
      <x:c r="A2" s="7" t="str">
        <x:v>Yellow cells are assumptions. Green cells show the formula bridge. Effective week means entered payable participation; first standard bank week adds the service-to-bank lag.</x:v>
      </x:c>
      <x:c r="B2" s="7"/>
      <x:c r="C2" s="7"/>
      <x:c r="D2" s="7"/>
      <x:c r="E2" s="7"/>
      <x:c r="F2" s="7"/>
      <x:c r="G2" s="7"/>
      <x:c r="H2" s="7"/>
      <x:c r="I2" s="7"/>
      <x:c r="J2" s="7"/>
      <x:c r="K2" s="7"/>
      <x:c r="L2" s="7"/>
      <x:c r="M2" s="7"/>
      <x:c r="N2" s="7"/>
      <x:c r="O2" s="7"/>
      <x:c r="P2" s="7"/>
      <x:c r="Q2" s="7"/>
      <x:c r="R2" s="7"/>
    </x:row>
    <x:row r="3" ht="27" customHeight="1">
      <x:c r="A3" s="7"/>
      <x:c r="B3" s="7"/>
      <x:c r="C3" s="7"/>
      <x:c r="D3" s="7"/>
      <x:c r="E3" s="7"/>
      <x:c r="F3" s="7"/>
      <x:c r="G3" s="7"/>
      <x:c r="H3" s="7"/>
      <x:c r="I3" s="7"/>
      <x:c r="J3" s="7"/>
      <x:c r="K3" s="7"/>
      <x:c r="L3" s="7"/>
      <x:c r="M3" s="7"/>
      <x:c r="N3" s="7"/>
      <x:c r="O3" s="7"/>
      <x:c r="P3" s="7"/>
      <x:c r="Q3" s="7"/>
      <x:c r="R3" s="7"/>
    </x:row>
    <x:row r="5" ht="29" customHeight="1">
      <x:c r="A5" s="26" t="str">
        <x:v>Payer</x:v>
      </x:c>
      <x:c r="B5" s="27" t="str">
        <x:v>Weekly expected allowed</x:v>
      </x:c>
      <x:c r="C5" s="27" t="str">
        <x:v>Steady collection %</x:v>
      </x:c>
      <x:c r="D5" s="27" t="str">
        <x:v>Effective week</x:v>
      </x:c>
      <x:c r="E5" s="27" t="str">
        <x:v>Service-to-bank days</x:v>
      </x:c>
      <x:c r="F5" s="27" t="str">
        <x:v>Care during pending %</x:v>
      </x:c>
      <x:c r="G5" s="27" t="str">
        <x:v>Pending cash collected now %</x:v>
      </x:c>
      <x:c r="H5" s="27" t="str">
        <x:v>Remaining cash recoverable later %</x:v>
      </x:c>
      <x:c r="I5" s="27" t="str">
        <x:v>Recovery week</x:v>
      </x:c>
      <x:c r="J5" s="27" t="str">
        <x:v>Supporting record</x:v>
      </x:c>
      <x:c r="K5" s="27" t="str">
        <x:v>Weekly expected bank cash</x:v>
      </x:c>
      <x:c r="L5" s="27" t="str">
        <x:v>Pending weeks</x:v>
      </x:c>
      <x:c r="M5" s="27" t="str">
        <x:v>Pending expected cash</x:v>
      </x:c>
      <x:c r="N5" s="27" t="str">
        <x:v>Interim bank cash</x:v>
      </x:c>
      <x:c r="O5" s="27" t="str">
        <x:v>Recoverable later</x:v>
      </x:c>
      <x:c r="P5" s="27" t="str">
        <x:v>Unresolved exposure</x:v>
      </x:c>
      <x:c r="Q5" s="27" t="str">
        <x:v>Access cash at risk</x:v>
      </x:c>
      <x:c r="R5" s="28" t="str">
        <x:v>First standard bank week</x:v>
      </x:c>
    </x:row>
    <x:row r="6">
      <x:c r="A6" s="35" t="str">
        <x:v>Payer A</x:v>
      </x:c>
      <x:c r="B6" s="75" t="n">
        <x:v>18000</x:v>
      </x:c>
      <x:c r="C6" s="78" t="n">
        <x:v>0.92</x:v>
      </x:c>
      <x:c r="D6" s="60" t="n">
        <x:v>9</x:v>
      </x:c>
      <x:c r="E6" s="60" t="n">
        <x:v>21</x:v>
      </x:c>
      <x:c r="F6" s="78" t="n">
        <x:v>0.35</x:v>
      </x:c>
      <x:c r="G6" s="78" t="n">
        <x:v>0.5</x:v>
      </x:c>
      <x:c r="H6" s="78" t="n">
        <x:v>0.8</x:v>
      </x:c>
      <x:c r="I6" s="60" t="n">
        <x:v>14</x:v>
      </x:c>
      <x:c r="J6" s="61" t="str">
        <x:v>Fictional cash and effective-date tracker</x:v>
      </x:c>
      <x:c r="K6" s="81" t="n">
        <x:f>B6*C6</x:f>
        <x:v>16560</x:v>
      </x:c>
      <x:c r="L6" s="82" t="n">
        <x:f>MAX(0,D6-1)</x:f>
        <x:v>8</x:v>
      </x:c>
      <x:c r="M6" s="82" t="n">
        <x:f>K6*L6*F6</x:f>
        <x:v>46368</x:v>
      </x:c>
      <x:c r="N6" s="82" t="n">
        <x:f>M6*G6</x:f>
        <x:v>23184</x:v>
      </x:c>
      <x:c r="O6" s="82" t="n">
        <x:f>(M6-N6)*H6</x:f>
        <x:v>18547.2</x:v>
      </x:c>
      <x:c r="P6" s="82" t="n">
        <x:f>MAX(0,M6-N6-O6)</x:f>
        <x:v>4636.799999999999</x:v>
      </x:c>
      <x:c r="Q6" s="82" t="n">
        <x:f>K6*L6*(1-F6)</x:f>
        <x:v>86112</x:v>
      </x:c>
      <x:c r="R6" s="69" t="n">
        <x:f>D6+ROUNDUP(E6/7,0)</x:f>
        <x:v>12</x:v>
      </x:c>
    </x:row>
    <x:row r="7">
      <x:c r="A7" s="36" t="str">
        <x:v>Payer B</x:v>
      </x:c>
      <x:c r="B7" s="76" t="n">
        <x:v>10000</x:v>
      </x:c>
      <x:c r="C7" s="79" t="n">
        <x:v>0.88</x:v>
      </x:c>
      <x:c r="D7" s="58" t="n">
        <x:v>4</x:v>
      </x:c>
      <x:c r="E7" s="58" t="n">
        <x:v>14</x:v>
      </x:c>
      <x:c r="F7" s="79" t="n">
        <x:v>0.7</x:v>
      </x:c>
      <x:c r="G7" s="79" t="n">
        <x:v>0.65</x:v>
      </x:c>
      <x:c r="H7" s="79" t="n">
        <x:v>0.5</x:v>
      </x:c>
      <x:c r="I7" s="58" t="n">
        <x:v>10</x:v>
      </x:c>
      <x:c r="J7" s="63" t="str">
        <x:v>Fictional payment history summary</x:v>
      </x:c>
      <x:c r="K7" s="83" t="n">
        <x:f>B7*C7</x:f>
        <x:v>8800</x:v>
      </x:c>
      <x:c r="L7" s="84" t="n">
        <x:f>MAX(0,D7-1)</x:f>
        <x:v>3</x:v>
      </x:c>
      <x:c r="M7" s="84" t="n">
        <x:f>K7*L7*F7</x:f>
        <x:v>18480</x:v>
      </x:c>
      <x:c r="N7" s="84" t="n">
        <x:f>M7*G7</x:f>
        <x:v>12012</x:v>
      </x:c>
      <x:c r="O7" s="84" t="n">
        <x:f>(M7-N7)*H7</x:f>
        <x:v>3234</x:v>
      </x:c>
      <x:c r="P7" s="84" t="n">
        <x:f>MAX(0,M7-N7-O7)</x:f>
        <x:v>3234</x:v>
      </x:c>
      <x:c r="Q7" s="84" t="n">
        <x:f>K7*L7*(1-F7)</x:f>
        <x:v>7920.000000000001</x:v>
      </x:c>
      <x:c r="R7" s="71" t="n">
        <x:f>D7+ROUNDUP(E7/7,0)</x:f>
        <x:v>6</x:v>
      </x:c>
    </x:row>
    <x:row r="8">
      <x:c r="A8" s="36" t="str">
        <x:v>Payer C</x:v>
      </x:c>
      <x:c r="B8" s="77" t="n">
        <x:v>6000</x:v>
      </x:c>
      <x:c r="C8" s="80" t="n">
        <x:v>0.85</x:v>
      </x:c>
      <x:c r="D8" s="65" t="n">
        <x:v>1</x:v>
      </x:c>
      <x:c r="E8" s="65" t="n">
        <x:v>7</x:v>
      </x:c>
      <x:c r="F8" s="80" t="n">
        <x:v>1</x:v>
      </x:c>
      <x:c r="G8" s="80" t="n">
        <x:v>0</x:v>
      </x:c>
      <x:c r="H8" s="80" t="n">
        <x:v>0</x:v>
      </x:c>
      <x:c r="I8" s="65" t="n">
        <x:v>0</x:v>
      </x:c>
      <x:c r="J8" s="66" t="str"/>
      <x:c r="K8" s="85" t="n">
        <x:f>B8*C8</x:f>
        <x:v>5100</x:v>
      </x:c>
      <x:c r="L8" s="86" t="n">
        <x:f>MAX(0,D8-1)</x:f>
        <x:v>0</x:v>
      </x:c>
      <x:c r="M8" s="86" t="n">
        <x:f>K8*L8*F8</x:f>
        <x:v>0</x:v>
      </x:c>
      <x:c r="N8" s="86" t="n">
        <x:f>M8*G8</x:f>
        <x:v>0</x:v>
      </x:c>
      <x:c r="O8" s="86" t="n">
        <x:f>(M8-N8)*H8</x:f>
        <x:v>0</x:v>
      </x:c>
      <x:c r="P8" s="86" t="n">
        <x:f>MAX(0,M8-N8-O8)</x:f>
        <x:v>0</x:v>
      </x:c>
      <x:c r="Q8" s="86" t="n">
        <x:f>K8*L8*(1-F8)</x:f>
        <x:v>0</x:v>
      </x:c>
      <x:c r="R8" s="74" t="n">
        <x:f>D8+ROUNDUP(E8/7,0)</x:f>
        <x:v>2</x:v>
      </x:c>
    </x:row>
    <x:row r="10" ht="24" customHeight="1">
      <x:c r="A10" s="17" t="str">
        <x:v>Practice reserve—separate from household reserve</x:v>
      </x:c>
      <x:c r="B10" s="17"/>
      <x:c r="C10" s="17"/>
      <x:c r="D10" s="17"/>
      <x:c r="E10" s="17"/>
      <x:c r="F10" s="17"/>
      <x:c r="G10" s="17"/>
      <x:c r="H10" s="17"/>
      <x:c r="I10" s="17"/>
      <x:c r="J10" s="17"/>
      <x:c r="K10" s="17"/>
      <x:c r="L10" s="17"/>
      <x:c r="M10" s="17"/>
      <x:c r="N10" s="17"/>
      <x:c r="O10" s="17"/>
      <x:c r="P10" s="17"/>
      <x:c r="Q10" s="17"/>
      <x:c r="R10" s="17"/>
    </x:row>
    <x:row r="11">
      <x:c r="A11" t="str">
        <x:v>Input</x:v>
      </x:c>
      <x:c r="B11" t="str">
        <x:v>Your value</x:v>
      </x:c>
      <x:c r="C11" t="str">
        <x:v>How to read it</x:v>
      </x:c>
    </x:row>
    <x:row r="12">
      <x:c r="A12" t="str">
        <x:v>Practice payer-transition reserve</x:v>
      </x:c>
      <x:c r="B12" s="89" t="n">
        <x:v>160000</x:v>
      </x:c>
      <x:c r="C12" t="str">
        <x:v>Practice cash available for the modeled timing gap</x:v>
      </x:c>
    </x:row>
    <x:row r="13">
      <x:c r="A13" t="str">
        <x:v>Household reserve confirmed separate?</x:v>
      </x:c>
      <x:c r="B13" s="88" t="str">
        <x:v>Yes</x:v>
      </x:c>
      <x:c r="C13" t="str">
        <x:v>This is a separate yes/no safety control; no household dollars are included in the calculation</x:v>
      </x:c>
    </x:row>
  </x:sheetData>
  <x:mergeCells>
    <x:mergeCell ref="A1:R1"/>
    <x:mergeCell ref="A2:R3"/>
    <x:mergeCell ref="A10:R10"/>
  </x:mergeCells>
  <x:dataValidations count="1">
    <x:dataValidation type="list" sqref="B13">
      <x:formula1>"Yes,No"</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0"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7" hidden="0" customWidth="1"/>
    <x:col min="9" max="9" width="17" hidden="0" customWidth="1"/>
    <x:col min="10" max="10" width="18" hidden="0" customWidth="1"/>
    <x:col min="11" max="11" width="18" hidden="0" customWidth="1"/>
    <x:col min="12" max="12" width="18" hidden="0" customWidth="1"/>
  </x:cols>
  <x:sheetData>
    <x:row r="1" ht="34" customHeight="1">
      <x:c r="A1" s="3" t="str">
        <x:v>26-week payer cash timing</x:v>
      </x:c>
      <x:c r="B1" s="3"/>
      <x:c r="C1" s="3"/>
      <x:c r="D1" s="3"/>
      <x:c r="E1" s="3"/>
      <x:c r="F1" s="3"/>
      <x:c r="G1" s="3"/>
      <x:c r="H1" s="3"/>
      <x:c r="I1" s="3"/>
      <x:c r="J1" s="3"/>
      <x:c r="K1" s="3"/>
      <x:c r="L1" s="3"/>
    </x:row>
    <x:row r="2" ht="27" customHeight="1">
      <x:c r="A2" s="7" t="str">
        <x:v>Steady-state bank cash and transition bank cash are traced separately. The peak cumulative gap—not one week’s difference—drives the practice reserve comparison.</x:v>
      </x:c>
      <x:c r="B2" s="7"/>
      <x:c r="C2" s="7"/>
      <x:c r="D2" s="7"/>
      <x:c r="E2" s="7"/>
      <x:c r="F2" s="7"/>
      <x:c r="G2" s="7"/>
      <x:c r="H2" s="7"/>
      <x:c r="I2" s="7"/>
      <x:c r="J2" s="7"/>
      <x:c r="K2" s="7"/>
      <x:c r="L2" s="7"/>
    </x:row>
    <x:row r="3" ht="27" customHeight="1">
      <x:c r="A3" s="7"/>
      <x:c r="B3" s="7"/>
      <x:c r="C3" s="7"/>
      <x:c r="D3" s="7"/>
      <x:c r="E3" s="7"/>
      <x:c r="F3" s="7"/>
      <x:c r="G3" s="7"/>
      <x:c r="H3" s="7"/>
      <x:c r="I3" s="7"/>
      <x:c r="J3" s="7"/>
      <x:c r="K3" s="7"/>
      <x:c r="L3" s="7"/>
    </x:row>
    <x:row r="5" ht="29" customHeight="1">
      <x:c r="A5" s="26" t="str">
        <x:v>Week</x:v>
      </x:c>
      <x:c r="B5" s="27" t="str">
        <x:v>A steady</x:v>
      </x:c>
      <x:c r="C5" s="27" t="str">
        <x:v>A transition</x:v>
      </x:c>
      <x:c r="D5" s="27" t="str">
        <x:v>B steady</x:v>
      </x:c>
      <x:c r="E5" s="27" t="str">
        <x:v>B transition</x:v>
      </x:c>
      <x:c r="F5" s="27" t="str">
        <x:v>C steady</x:v>
      </x:c>
      <x:c r="G5" s="27" t="str">
        <x:v>C transition</x:v>
      </x:c>
      <x:c r="H5" s="27" t="str">
        <x:v>Combined steady</x:v>
      </x:c>
      <x:c r="I5" s="27" t="str">
        <x:v>Combined transition</x:v>
      </x:c>
      <x:c r="J5" s="27" t="str">
        <x:v>Cumulative steady</x:v>
      </x:c>
      <x:c r="K5" s="27" t="str">
        <x:v>Cumulative transition</x:v>
      </x:c>
      <x:c r="L5" s="28" t="str">
        <x:v>Timing gap</x:v>
      </x:c>
    </x:row>
    <x:row r="6">
      <x:c r="A6" s="93" t="n">
        <x:v>1</x:v>
      </x:c>
      <x:c r="B6" s="81" t="n">
        <x:f>'Cash Inputs'!K6</x:f>
        <x:v>16560</x:v>
      </x:c>
      <x:c r="C6" s="82" t="n">
        <x:f>IF(A6&lt;'Cash Inputs'!D6,'Cash Inputs'!K6*'Cash Inputs'!F6*'Cash Inputs'!G6,IF(A6&gt;='Cash Inputs'!R6,'Cash Inputs'!K6,0))+IF(AND('Cash Inputs'!I6&gt;0,A6='Cash Inputs'!I6),'Cash Inputs'!O6,0)</x:f>
        <x:v>2898</x:v>
      </x:c>
      <x:c r="D6" s="82" t="n">
        <x:f>'Cash Inputs'!K7</x:f>
        <x:v>8800</x:v>
      </x:c>
      <x:c r="E6" s="82" t="n">
        <x:f>IF(A6&lt;'Cash Inputs'!D7,'Cash Inputs'!K7*'Cash Inputs'!F7*'Cash Inputs'!G7,IF(A6&gt;='Cash Inputs'!R7,'Cash Inputs'!K7,0))+IF(AND('Cash Inputs'!I7&gt;0,A6='Cash Inputs'!I7),'Cash Inputs'!O7,0)</x:f>
        <x:v>4004</x:v>
      </x:c>
      <x:c r="F6" s="82" t="n">
        <x:f>'Cash Inputs'!K8</x:f>
        <x:v>5100</x:v>
      </x:c>
      <x:c r="G6" s="82" t="n">
        <x:f>IF(A6&lt;'Cash Inputs'!D8,'Cash Inputs'!K8*'Cash Inputs'!F8*'Cash Inputs'!G8,IF(A6&gt;='Cash Inputs'!R8,'Cash Inputs'!K8,0))+IF(AND('Cash Inputs'!I8&gt;0,A6='Cash Inputs'!I8),'Cash Inputs'!O8,0)</x:f>
        <x:v>0</x:v>
      </x:c>
      <x:c r="H6" s="82" t="n">
        <x:f>SUM(B6,D6,F6)</x:f>
        <x:v>30460</x:v>
      </x:c>
      <x:c r="I6" s="82" t="n">
        <x:f>SUM(C6,E6,G6)</x:f>
        <x:v>6902</x:v>
      </x:c>
      <x:c r="J6" s="82" t="n">
        <x:f>H6</x:f>
        <x:v>30460</x:v>
      </x:c>
      <x:c r="K6" s="82" t="n">
        <x:f>I6</x:f>
        <x:v>6902</x:v>
      </x:c>
      <x:c r="L6" s="90" t="n">
        <x:f>J6-K6</x:f>
        <x:v>23558</x:v>
      </x:c>
    </x:row>
    <x:row r="7">
      <x:c r="A7" s="94" t="n">
        <x:v>2</x:v>
      </x:c>
      <x:c r="B7" s="83" t="n">
        <x:f>'Cash Inputs'!K6</x:f>
        <x:v>16560</x:v>
      </x:c>
      <x:c r="C7" s="84" t="n">
        <x:f>IF(A7&lt;'Cash Inputs'!D6,'Cash Inputs'!K6*'Cash Inputs'!F6*'Cash Inputs'!G6,IF(A7&gt;='Cash Inputs'!R6,'Cash Inputs'!K6,0))+IF(AND('Cash Inputs'!I6&gt;0,A7='Cash Inputs'!I6),'Cash Inputs'!O6,0)</x:f>
        <x:v>2898</x:v>
      </x:c>
      <x:c r="D7" s="84" t="n">
        <x:f>'Cash Inputs'!K7</x:f>
        <x:v>8800</x:v>
      </x:c>
      <x:c r="E7" s="84" t="n">
        <x:f>IF(A7&lt;'Cash Inputs'!D7,'Cash Inputs'!K7*'Cash Inputs'!F7*'Cash Inputs'!G7,IF(A7&gt;='Cash Inputs'!R7,'Cash Inputs'!K7,0))+IF(AND('Cash Inputs'!I7&gt;0,A7='Cash Inputs'!I7),'Cash Inputs'!O7,0)</x:f>
        <x:v>4004</x:v>
      </x:c>
      <x:c r="F7" s="84" t="n">
        <x:f>'Cash Inputs'!K8</x:f>
        <x:v>5100</x:v>
      </x:c>
      <x:c r="G7" s="84" t="n">
        <x:f>IF(A7&lt;'Cash Inputs'!D8,'Cash Inputs'!K8*'Cash Inputs'!F8*'Cash Inputs'!G8,IF(A7&gt;='Cash Inputs'!R8,'Cash Inputs'!K8,0))+IF(AND('Cash Inputs'!I8&gt;0,A7='Cash Inputs'!I8),'Cash Inputs'!O8,0)</x:f>
        <x:v>5100</x:v>
      </x:c>
      <x:c r="H7" s="84" t="n">
        <x:f>SUM(B7,D7,F7)</x:f>
        <x:v>30460</x:v>
      </x:c>
      <x:c r="I7" s="84" t="n">
        <x:f>SUM(C7,E7,G7)</x:f>
        <x:v>12002</x:v>
      </x:c>
      <x:c r="J7" s="84" t="n">
        <x:f>J6+H7</x:f>
        <x:v>60920</x:v>
      </x:c>
      <x:c r="K7" s="84" t="n">
        <x:f>K6+I7</x:f>
        <x:v>18904</x:v>
      </x:c>
      <x:c r="L7" s="91" t="n">
        <x:f>J7-K7</x:f>
        <x:v>42016</x:v>
      </x:c>
    </x:row>
    <x:row r="8">
      <x:c r="A8" s="94" t="n">
        <x:v>3</x:v>
      </x:c>
      <x:c r="B8" s="83" t="n">
        <x:f>'Cash Inputs'!K6</x:f>
        <x:v>16560</x:v>
      </x:c>
      <x:c r="C8" s="84" t="n">
        <x:f>IF(A8&lt;'Cash Inputs'!D6,'Cash Inputs'!K6*'Cash Inputs'!F6*'Cash Inputs'!G6,IF(A8&gt;='Cash Inputs'!R6,'Cash Inputs'!K6,0))+IF(AND('Cash Inputs'!I6&gt;0,A8='Cash Inputs'!I6),'Cash Inputs'!O6,0)</x:f>
        <x:v>2898</x:v>
      </x:c>
      <x:c r="D8" s="84" t="n">
        <x:f>'Cash Inputs'!K7</x:f>
        <x:v>8800</x:v>
      </x:c>
      <x:c r="E8" s="84" t="n">
        <x:f>IF(A8&lt;'Cash Inputs'!D7,'Cash Inputs'!K7*'Cash Inputs'!F7*'Cash Inputs'!G7,IF(A8&gt;='Cash Inputs'!R7,'Cash Inputs'!K7,0))+IF(AND('Cash Inputs'!I7&gt;0,A8='Cash Inputs'!I7),'Cash Inputs'!O7,0)</x:f>
        <x:v>4004</x:v>
      </x:c>
      <x:c r="F8" s="84" t="n">
        <x:f>'Cash Inputs'!K8</x:f>
        <x:v>5100</x:v>
      </x:c>
      <x:c r="G8" s="84" t="n">
        <x:f>IF(A8&lt;'Cash Inputs'!D8,'Cash Inputs'!K8*'Cash Inputs'!F8*'Cash Inputs'!G8,IF(A8&gt;='Cash Inputs'!R8,'Cash Inputs'!K8,0))+IF(AND('Cash Inputs'!I8&gt;0,A8='Cash Inputs'!I8),'Cash Inputs'!O8,0)</x:f>
        <x:v>5100</x:v>
      </x:c>
      <x:c r="H8" s="84" t="n">
        <x:f>SUM(B8,D8,F8)</x:f>
        <x:v>30460</x:v>
      </x:c>
      <x:c r="I8" s="84" t="n">
        <x:f>SUM(C8,E8,G8)</x:f>
        <x:v>12002</x:v>
      </x:c>
      <x:c r="J8" s="84" t="n">
        <x:f>J7+H8</x:f>
        <x:v>91380</x:v>
      </x:c>
      <x:c r="K8" s="84" t="n">
        <x:f>K7+I8</x:f>
        <x:v>30906</x:v>
      </x:c>
      <x:c r="L8" s="91" t="n">
        <x:f>J8-K8</x:f>
        <x:v>60474</x:v>
      </x:c>
    </x:row>
    <x:row r="9">
      <x:c r="A9" s="94" t="n">
        <x:v>4</x:v>
      </x:c>
      <x:c r="B9" s="83" t="n">
        <x:f>'Cash Inputs'!K6</x:f>
        <x:v>16560</x:v>
      </x:c>
      <x:c r="C9" s="84" t="n">
        <x:f>IF(A9&lt;'Cash Inputs'!D6,'Cash Inputs'!K6*'Cash Inputs'!F6*'Cash Inputs'!G6,IF(A9&gt;='Cash Inputs'!R6,'Cash Inputs'!K6,0))+IF(AND('Cash Inputs'!I6&gt;0,A9='Cash Inputs'!I6),'Cash Inputs'!O6,0)</x:f>
        <x:v>2898</x:v>
      </x:c>
      <x:c r="D9" s="84" t="n">
        <x:f>'Cash Inputs'!K7</x:f>
        <x:v>8800</x:v>
      </x:c>
      <x:c r="E9" s="84" t="n">
        <x:f>IF(A9&lt;'Cash Inputs'!D7,'Cash Inputs'!K7*'Cash Inputs'!F7*'Cash Inputs'!G7,IF(A9&gt;='Cash Inputs'!R7,'Cash Inputs'!K7,0))+IF(AND('Cash Inputs'!I7&gt;0,A9='Cash Inputs'!I7),'Cash Inputs'!O7,0)</x:f>
        <x:v>0</x:v>
      </x:c>
      <x:c r="F9" s="84" t="n">
        <x:f>'Cash Inputs'!K8</x:f>
        <x:v>5100</x:v>
      </x:c>
      <x:c r="G9" s="84" t="n">
        <x:f>IF(A9&lt;'Cash Inputs'!D8,'Cash Inputs'!K8*'Cash Inputs'!F8*'Cash Inputs'!G8,IF(A9&gt;='Cash Inputs'!R8,'Cash Inputs'!K8,0))+IF(AND('Cash Inputs'!I8&gt;0,A9='Cash Inputs'!I8),'Cash Inputs'!O8,0)</x:f>
        <x:v>5100</x:v>
      </x:c>
      <x:c r="H9" s="84" t="n">
        <x:f>SUM(B9,D9,F9)</x:f>
        <x:v>30460</x:v>
      </x:c>
      <x:c r="I9" s="84" t="n">
        <x:f>SUM(C9,E9,G9)</x:f>
        <x:v>7998</x:v>
      </x:c>
      <x:c r="J9" s="84" t="n">
        <x:f>J8+H9</x:f>
        <x:v>121840</x:v>
      </x:c>
      <x:c r="K9" s="84" t="n">
        <x:f>K8+I9</x:f>
        <x:v>38904</x:v>
      </x:c>
      <x:c r="L9" s="91" t="n">
        <x:f>J9-K9</x:f>
        <x:v>82936</x:v>
      </x:c>
    </x:row>
    <x:row r="10">
      <x:c r="A10" s="94" t="n">
        <x:v>5</x:v>
      </x:c>
      <x:c r="B10" s="83" t="n">
        <x:f>'Cash Inputs'!K6</x:f>
        <x:v>16560</x:v>
      </x:c>
      <x:c r="C10" s="84" t="n">
        <x:f>IF(A10&lt;'Cash Inputs'!D6,'Cash Inputs'!K6*'Cash Inputs'!F6*'Cash Inputs'!G6,IF(A10&gt;='Cash Inputs'!R6,'Cash Inputs'!K6,0))+IF(AND('Cash Inputs'!I6&gt;0,A10='Cash Inputs'!I6),'Cash Inputs'!O6,0)</x:f>
        <x:v>2898</x:v>
      </x:c>
      <x:c r="D10" s="84" t="n">
        <x:f>'Cash Inputs'!K7</x:f>
        <x:v>8800</x:v>
      </x:c>
      <x:c r="E10" s="84" t="n">
        <x:f>IF(A10&lt;'Cash Inputs'!D7,'Cash Inputs'!K7*'Cash Inputs'!F7*'Cash Inputs'!G7,IF(A10&gt;='Cash Inputs'!R7,'Cash Inputs'!K7,0))+IF(AND('Cash Inputs'!I7&gt;0,A10='Cash Inputs'!I7),'Cash Inputs'!O7,0)</x:f>
        <x:v>0</x:v>
      </x:c>
      <x:c r="F10" s="84" t="n">
        <x:f>'Cash Inputs'!K8</x:f>
        <x:v>5100</x:v>
      </x:c>
      <x:c r="G10" s="84" t="n">
        <x:f>IF(A10&lt;'Cash Inputs'!D8,'Cash Inputs'!K8*'Cash Inputs'!F8*'Cash Inputs'!G8,IF(A10&gt;='Cash Inputs'!R8,'Cash Inputs'!K8,0))+IF(AND('Cash Inputs'!I8&gt;0,A10='Cash Inputs'!I8),'Cash Inputs'!O8,0)</x:f>
        <x:v>5100</x:v>
      </x:c>
      <x:c r="H10" s="84" t="n">
        <x:f>SUM(B10,D10,F10)</x:f>
        <x:v>30460</x:v>
      </x:c>
      <x:c r="I10" s="84" t="n">
        <x:f>SUM(C10,E10,G10)</x:f>
        <x:v>7998</x:v>
      </x:c>
      <x:c r="J10" s="84" t="n">
        <x:f>J9+H10</x:f>
        <x:v>152300</x:v>
      </x:c>
      <x:c r="K10" s="84" t="n">
        <x:f>K9+I10</x:f>
        <x:v>46902</x:v>
      </x:c>
      <x:c r="L10" s="91" t="n">
        <x:f>J10-K10</x:f>
        <x:v>105398</x:v>
      </x:c>
    </x:row>
    <x:row r="11">
      <x:c r="A11" s="94" t="n">
        <x:v>6</x:v>
      </x:c>
      <x:c r="B11" s="83" t="n">
        <x:f>'Cash Inputs'!K6</x:f>
        <x:v>16560</x:v>
      </x:c>
      <x:c r="C11" s="84" t="n">
        <x:f>IF(A11&lt;'Cash Inputs'!D6,'Cash Inputs'!K6*'Cash Inputs'!F6*'Cash Inputs'!G6,IF(A11&gt;='Cash Inputs'!R6,'Cash Inputs'!K6,0))+IF(AND('Cash Inputs'!I6&gt;0,A11='Cash Inputs'!I6),'Cash Inputs'!O6,0)</x:f>
        <x:v>2898</x:v>
      </x:c>
      <x:c r="D11" s="84" t="n">
        <x:f>'Cash Inputs'!K7</x:f>
        <x:v>8800</x:v>
      </x:c>
      <x:c r="E11" s="84" t="n">
        <x:f>IF(A11&lt;'Cash Inputs'!D7,'Cash Inputs'!K7*'Cash Inputs'!F7*'Cash Inputs'!G7,IF(A11&gt;='Cash Inputs'!R7,'Cash Inputs'!K7,0))+IF(AND('Cash Inputs'!I7&gt;0,A11='Cash Inputs'!I7),'Cash Inputs'!O7,0)</x:f>
        <x:v>8800</x:v>
      </x:c>
      <x:c r="F11" s="84" t="n">
        <x:f>'Cash Inputs'!K8</x:f>
        <x:v>5100</x:v>
      </x:c>
      <x:c r="G11" s="84" t="n">
        <x:f>IF(A11&lt;'Cash Inputs'!D8,'Cash Inputs'!K8*'Cash Inputs'!F8*'Cash Inputs'!G8,IF(A11&gt;='Cash Inputs'!R8,'Cash Inputs'!K8,0))+IF(AND('Cash Inputs'!I8&gt;0,A11='Cash Inputs'!I8),'Cash Inputs'!O8,0)</x:f>
        <x:v>5100</x:v>
      </x:c>
      <x:c r="H11" s="84" t="n">
        <x:f>SUM(B11,D11,F11)</x:f>
        <x:v>30460</x:v>
      </x:c>
      <x:c r="I11" s="84" t="n">
        <x:f>SUM(C11,E11,G11)</x:f>
        <x:v>16798</x:v>
      </x:c>
      <x:c r="J11" s="84" t="n">
        <x:f>J10+H11</x:f>
        <x:v>182760</x:v>
      </x:c>
      <x:c r="K11" s="84" t="n">
        <x:f>K10+I11</x:f>
        <x:v>63700</x:v>
      </x:c>
      <x:c r="L11" s="91" t="n">
        <x:f>J11-K11</x:f>
        <x:v>119060</x:v>
      </x:c>
    </x:row>
    <x:row r="12">
      <x:c r="A12" s="94" t="n">
        <x:v>7</x:v>
      </x:c>
      <x:c r="B12" s="83" t="n">
        <x:f>'Cash Inputs'!K6</x:f>
        <x:v>16560</x:v>
      </x:c>
      <x:c r="C12" s="84" t="n">
        <x:f>IF(A12&lt;'Cash Inputs'!D6,'Cash Inputs'!K6*'Cash Inputs'!F6*'Cash Inputs'!G6,IF(A12&gt;='Cash Inputs'!R6,'Cash Inputs'!K6,0))+IF(AND('Cash Inputs'!I6&gt;0,A12='Cash Inputs'!I6),'Cash Inputs'!O6,0)</x:f>
        <x:v>2898</x:v>
      </x:c>
      <x:c r="D12" s="84" t="n">
        <x:f>'Cash Inputs'!K7</x:f>
        <x:v>8800</x:v>
      </x:c>
      <x:c r="E12" s="84" t="n">
        <x:f>IF(A12&lt;'Cash Inputs'!D7,'Cash Inputs'!K7*'Cash Inputs'!F7*'Cash Inputs'!G7,IF(A12&gt;='Cash Inputs'!R7,'Cash Inputs'!K7,0))+IF(AND('Cash Inputs'!I7&gt;0,A12='Cash Inputs'!I7),'Cash Inputs'!O7,0)</x:f>
        <x:v>8800</x:v>
      </x:c>
      <x:c r="F12" s="84" t="n">
        <x:f>'Cash Inputs'!K8</x:f>
        <x:v>5100</x:v>
      </x:c>
      <x:c r="G12" s="84" t="n">
        <x:f>IF(A12&lt;'Cash Inputs'!D8,'Cash Inputs'!K8*'Cash Inputs'!F8*'Cash Inputs'!G8,IF(A12&gt;='Cash Inputs'!R8,'Cash Inputs'!K8,0))+IF(AND('Cash Inputs'!I8&gt;0,A12='Cash Inputs'!I8),'Cash Inputs'!O8,0)</x:f>
        <x:v>5100</x:v>
      </x:c>
      <x:c r="H12" s="84" t="n">
        <x:f>SUM(B12,D12,F12)</x:f>
        <x:v>30460</x:v>
      </x:c>
      <x:c r="I12" s="84" t="n">
        <x:f>SUM(C12,E12,G12)</x:f>
        <x:v>16798</x:v>
      </x:c>
      <x:c r="J12" s="84" t="n">
        <x:f>J11+H12</x:f>
        <x:v>213220</x:v>
      </x:c>
      <x:c r="K12" s="84" t="n">
        <x:f>K11+I12</x:f>
        <x:v>80498</x:v>
      </x:c>
      <x:c r="L12" s="91" t="n">
        <x:f>J12-K12</x:f>
        <x:v>132722</x:v>
      </x:c>
    </x:row>
    <x:row r="13">
      <x:c r="A13" s="94" t="n">
        <x:v>8</x:v>
      </x:c>
      <x:c r="B13" s="83" t="n">
        <x:f>'Cash Inputs'!K6</x:f>
        <x:v>16560</x:v>
      </x:c>
      <x:c r="C13" s="84" t="n">
        <x:f>IF(A13&lt;'Cash Inputs'!D6,'Cash Inputs'!K6*'Cash Inputs'!F6*'Cash Inputs'!G6,IF(A13&gt;='Cash Inputs'!R6,'Cash Inputs'!K6,0))+IF(AND('Cash Inputs'!I6&gt;0,A13='Cash Inputs'!I6),'Cash Inputs'!O6,0)</x:f>
        <x:v>2898</x:v>
      </x:c>
      <x:c r="D13" s="84" t="n">
        <x:f>'Cash Inputs'!K7</x:f>
        <x:v>8800</x:v>
      </x:c>
      <x:c r="E13" s="84" t="n">
        <x:f>IF(A13&lt;'Cash Inputs'!D7,'Cash Inputs'!K7*'Cash Inputs'!F7*'Cash Inputs'!G7,IF(A13&gt;='Cash Inputs'!R7,'Cash Inputs'!K7,0))+IF(AND('Cash Inputs'!I7&gt;0,A13='Cash Inputs'!I7),'Cash Inputs'!O7,0)</x:f>
        <x:v>8800</x:v>
      </x:c>
      <x:c r="F13" s="84" t="n">
        <x:f>'Cash Inputs'!K8</x:f>
        <x:v>5100</x:v>
      </x:c>
      <x:c r="G13" s="84" t="n">
        <x:f>IF(A13&lt;'Cash Inputs'!D8,'Cash Inputs'!K8*'Cash Inputs'!F8*'Cash Inputs'!G8,IF(A13&gt;='Cash Inputs'!R8,'Cash Inputs'!K8,0))+IF(AND('Cash Inputs'!I8&gt;0,A13='Cash Inputs'!I8),'Cash Inputs'!O8,0)</x:f>
        <x:v>5100</x:v>
      </x:c>
      <x:c r="H13" s="84" t="n">
        <x:f>SUM(B13,D13,F13)</x:f>
        <x:v>30460</x:v>
      </x:c>
      <x:c r="I13" s="84" t="n">
        <x:f>SUM(C13,E13,G13)</x:f>
        <x:v>16798</x:v>
      </x:c>
      <x:c r="J13" s="84" t="n">
        <x:f>J12+H13</x:f>
        <x:v>243680</x:v>
      </x:c>
      <x:c r="K13" s="84" t="n">
        <x:f>K12+I13</x:f>
        <x:v>97296</x:v>
      </x:c>
      <x:c r="L13" s="91" t="n">
        <x:f>J13-K13</x:f>
        <x:v>146384</x:v>
      </x:c>
    </x:row>
    <x:row r="14">
      <x:c r="A14" s="94" t="n">
        <x:v>9</x:v>
      </x:c>
      <x:c r="B14" s="83" t="n">
        <x:f>'Cash Inputs'!K6</x:f>
        <x:v>16560</x:v>
      </x:c>
      <x:c r="C14" s="84" t="n">
        <x:f>IF(A14&lt;'Cash Inputs'!D6,'Cash Inputs'!K6*'Cash Inputs'!F6*'Cash Inputs'!G6,IF(A14&gt;='Cash Inputs'!R6,'Cash Inputs'!K6,0))+IF(AND('Cash Inputs'!I6&gt;0,A14='Cash Inputs'!I6),'Cash Inputs'!O6,0)</x:f>
        <x:v>0</x:v>
      </x:c>
      <x:c r="D14" s="84" t="n">
        <x:f>'Cash Inputs'!K7</x:f>
        <x:v>8800</x:v>
      </x:c>
      <x:c r="E14" s="84" t="n">
        <x:f>IF(A14&lt;'Cash Inputs'!D7,'Cash Inputs'!K7*'Cash Inputs'!F7*'Cash Inputs'!G7,IF(A14&gt;='Cash Inputs'!R7,'Cash Inputs'!K7,0))+IF(AND('Cash Inputs'!I7&gt;0,A14='Cash Inputs'!I7),'Cash Inputs'!O7,0)</x:f>
        <x:v>8800</x:v>
      </x:c>
      <x:c r="F14" s="84" t="n">
        <x:f>'Cash Inputs'!K8</x:f>
        <x:v>5100</x:v>
      </x:c>
      <x:c r="G14" s="84" t="n">
        <x:f>IF(A14&lt;'Cash Inputs'!D8,'Cash Inputs'!K8*'Cash Inputs'!F8*'Cash Inputs'!G8,IF(A14&gt;='Cash Inputs'!R8,'Cash Inputs'!K8,0))+IF(AND('Cash Inputs'!I8&gt;0,A14='Cash Inputs'!I8),'Cash Inputs'!O8,0)</x:f>
        <x:v>5100</x:v>
      </x:c>
      <x:c r="H14" s="84" t="n">
        <x:f>SUM(B14,D14,F14)</x:f>
        <x:v>30460</x:v>
      </x:c>
      <x:c r="I14" s="84" t="n">
        <x:f>SUM(C14,E14,G14)</x:f>
        <x:v>13900</x:v>
      </x:c>
      <x:c r="J14" s="84" t="n">
        <x:f>J13+H14</x:f>
        <x:v>274140</x:v>
      </x:c>
      <x:c r="K14" s="84" t="n">
        <x:f>K13+I14</x:f>
        <x:v>111196</x:v>
      </x:c>
      <x:c r="L14" s="91" t="n">
        <x:f>J14-K14</x:f>
        <x:v>162944</x:v>
      </x:c>
    </x:row>
    <x:row r="15">
      <x:c r="A15" s="94" t="n">
        <x:v>10</x:v>
      </x:c>
      <x:c r="B15" s="83" t="n">
        <x:f>'Cash Inputs'!K6</x:f>
        <x:v>16560</x:v>
      </x:c>
      <x:c r="C15" s="84" t="n">
        <x:f>IF(A15&lt;'Cash Inputs'!D6,'Cash Inputs'!K6*'Cash Inputs'!F6*'Cash Inputs'!G6,IF(A15&gt;='Cash Inputs'!R6,'Cash Inputs'!K6,0))+IF(AND('Cash Inputs'!I6&gt;0,A15='Cash Inputs'!I6),'Cash Inputs'!O6,0)</x:f>
        <x:v>0</x:v>
      </x:c>
      <x:c r="D15" s="84" t="n">
        <x:f>'Cash Inputs'!K7</x:f>
        <x:v>8800</x:v>
      </x:c>
      <x:c r="E15" s="84" t="n">
        <x:f>IF(A15&lt;'Cash Inputs'!D7,'Cash Inputs'!K7*'Cash Inputs'!F7*'Cash Inputs'!G7,IF(A15&gt;='Cash Inputs'!R7,'Cash Inputs'!K7,0))+IF(AND('Cash Inputs'!I7&gt;0,A15='Cash Inputs'!I7),'Cash Inputs'!O7,0)</x:f>
        <x:v>12034</x:v>
      </x:c>
      <x:c r="F15" s="84" t="n">
        <x:f>'Cash Inputs'!K8</x:f>
        <x:v>5100</x:v>
      </x:c>
      <x:c r="G15" s="84" t="n">
        <x:f>IF(A15&lt;'Cash Inputs'!D8,'Cash Inputs'!K8*'Cash Inputs'!F8*'Cash Inputs'!G8,IF(A15&gt;='Cash Inputs'!R8,'Cash Inputs'!K8,0))+IF(AND('Cash Inputs'!I8&gt;0,A15='Cash Inputs'!I8),'Cash Inputs'!O8,0)</x:f>
        <x:v>5100</x:v>
      </x:c>
      <x:c r="H15" s="84" t="n">
        <x:f>SUM(B15,D15,F15)</x:f>
        <x:v>30460</x:v>
      </x:c>
      <x:c r="I15" s="84" t="n">
        <x:f>SUM(C15,E15,G15)</x:f>
        <x:v>17134</x:v>
      </x:c>
      <x:c r="J15" s="84" t="n">
        <x:f>J14+H15</x:f>
        <x:v>304600</x:v>
      </x:c>
      <x:c r="K15" s="84" t="n">
        <x:f>K14+I15</x:f>
        <x:v>128330</x:v>
      </x:c>
      <x:c r="L15" s="91" t="n">
        <x:f>J15-K15</x:f>
        <x:v>176270</x:v>
      </x:c>
    </x:row>
    <x:row r="16">
      <x:c r="A16" s="94" t="n">
        <x:v>11</x:v>
      </x:c>
      <x:c r="B16" s="83" t="n">
        <x:f>'Cash Inputs'!K6</x:f>
        <x:v>16560</x:v>
      </x:c>
      <x:c r="C16" s="84" t="n">
        <x:f>IF(A16&lt;'Cash Inputs'!D6,'Cash Inputs'!K6*'Cash Inputs'!F6*'Cash Inputs'!G6,IF(A16&gt;='Cash Inputs'!R6,'Cash Inputs'!K6,0))+IF(AND('Cash Inputs'!I6&gt;0,A16='Cash Inputs'!I6),'Cash Inputs'!O6,0)</x:f>
        <x:v>0</x:v>
      </x:c>
      <x:c r="D16" s="84" t="n">
        <x:f>'Cash Inputs'!K7</x:f>
        <x:v>8800</x:v>
      </x:c>
      <x:c r="E16" s="84" t="n">
        <x:f>IF(A16&lt;'Cash Inputs'!D7,'Cash Inputs'!K7*'Cash Inputs'!F7*'Cash Inputs'!G7,IF(A16&gt;='Cash Inputs'!R7,'Cash Inputs'!K7,0))+IF(AND('Cash Inputs'!I7&gt;0,A16='Cash Inputs'!I7),'Cash Inputs'!O7,0)</x:f>
        <x:v>8800</x:v>
      </x:c>
      <x:c r="F16" s="84" t="n">
        <x:f>'Cash Inputs'!K8</x:f>
        <x:v>5100</x:v>
      </x:c>
      <x:c r="G16" s="84" t="n">
        <x:f>IF(A16&lt;'Cash Inputs'!D8,'Cash Inputs'!K8*'Cash Inputs'!F8*'Cash Inputs'!G8,IF(A16&gt;='Cash Inputs'!R8,'Cash Inputs'!K8,0))+IF(AND('Cash Inputs'!I8&gt;0,A16='Cash Inputs'!I8),'Cash Inputs'!O8,0)</x:f>
        <x:v>5100</x:v>
      </x:c>
      <x:c r="H16" s="84" t="n">
        <x:f>SUM(B16,D16,F16)</x:f>
        <x:v>30460</x:v>
      </x:c>
      <x:c r="I16" s="84" t="n">
        <x:f>SUM(C16,E16,G16)</x:f>
        <x:v>13900</x:v>
      </x:c>
      <x:c r="J16" s="84" t="n">
        <x:f>J15+H16</x:f>
        <x:v>335060</x:v>
      </x:c>
      <x:c r="K16" s="84" t="n">
        <x:f>K15+I16</x:f>
        <x:v>142230</x:v>
      </x:c>
      <x:c r="L16" s="91" t="n">
        <x:f>J16-K16</x:f>
        <x:v>192830</x:v>
      </x:c>
    </x:row>
    <x:row r="17">
      <x:c r="A17" s="94" t="n">
        <x:v>12</x:v>
      </x:c>
      <x:c r="B17" s="83" t="n">
        <x:f>'Cash Inputs'!K6</x:f>
        <x:v>16560</x:v>
      </x:c>
      <x:c r="C17" s="84" t="n">
        <x:f>IF(A17&lt;'Cash Inputs'!D6,'Cash Inputs'!K6*'Cash Inputs'!F6*'Cash Inputs'!G6,IF(A17&gt;='Cash Inputs'!R6,'Cash Inputs'!K6,0))+IF(AND('Cash Inputs'!I6&gt;0,A17='Cash Inputs'!I6),'Cash Inputs'!O6,0)</x:f>
        <x:v>16560</x:v>
      </x:c>
      <x:c r="D17" s="84" t="n">
        <x:f>'Cash Inputs'!K7</x:f>
        <x:v>8800</x:v>
      </x:c>
      <x:c r="E17" s="84" t="n">
        <x:f>IF(A17&lt;'Cash Inputs'!D7,'Cash Inputs'!K7*'Cash Inputs'!F7*'Cash Inputs'!G7,IF(A17&gt;='Cash Inputs'!R7,'Cash Inputs'!K7,0))+IF(AND('Cash Inputs'!I7&gt;0,A17='Cash Inputs'!I7),'Cash Inputs'!O7,0)</x:f>
        <x:v>8800</x:v>
      </x:c>
      <x:c r="F17" s="84" t="n">
        <x:f>'Cash Inputs'!K8</x:f>
        <x:v>5100</x:v>
      </x:c>
      <x:c r="G17" s="84" t="n">
        <x:f>IF(A17&lt;'Cash Inputs'!D8,'Cash Inputs'!K8*'Cash Inputs'!F8*'Cash Inputs'!G8,IF(A17&gt;='Cash Inputs'!R8,'Cash Inputs'!K8,0))+IF(AND('Cash Inputs'!I8&gt;0,A17='Cash Inputs'!I8),'Cash Inputs'!O8,0)</x:f>
        <x:v>5100</x:v>
      </x:c>
      <x:c r="H17" s="84" t="n">
        <x:f>SUM(B17,D17,F17)</x:f>
        <x:v>30460</x:v>
      </x:c>
      <x:c r="I17" s="84" t="n">
        <x:f>SUM(C17,E17,G17)</x:f>
        <x:v>30460</x:v>
      </x:c>
      <x:c r="J17" s="84" t="n">
        <x:f>J16+H17</x:f>
        <x:v>365520</x:v>
      </x:c>
      <x:c r="K17" s="84" t="n">
        <x:f>K16+I17</x:f>
        <x:v>172690</x:v>
      </x:c>
      <x:c r="L17" s="91" t="n">
        <x:f>J17-K17</x:f>
        <x:v>192830</x:v>
      </x:c>
    </x:row>
    <x:row r="18">
      <x:c r="A18" s="94" t="n">
        <x:v>13</x:v>
      </x:c>
      <x:c r="B18" s="83" t="n">
        <x:f>'Cash Inputs'!K6</x:f>
        <x:v>16560</x:v>
      </x:c>
      <x:c r="C18" s="84" t="n">
        <x:f>IF(A18&lt;'Cash Inputs'!D6,'Cash Inputs'!K6*'Cash Inputs'!F6*'Cash Inputs'!G6,IF(A18&gt;='Cash Inputs'!R6,'Cash Inputs'!K6,0))+IF(AND('Cash Inputs'!I6&gt;0,A18='Cash Inputs'!I6),'Cash Inputs'!O6,0)</x:f>
        <x:v>16560</x:v>
      </x:c>
      <x:c r="D18" s="84" t="n">
        <x:f>'Cash Inputs'!K7</x:f>
        <x:v>8800</x:v>
      </x:c>
      <x:c r="E18" s="84" t="n">
        <x:f>IF(A18&lt;'Cash Inputs'!D7,'Cash Inputs'!K7*'Cash Inputs'!F7*'Cash Inputs'!G7,IF(A18&gt;='Cash Inputs'!R7,'Cash Inputs'!K7,0))+IF(AND('Cash Inputs'!I7&gt;0,A18='Cash Inputs'!I7),'Cash Inputs'!O7,0)</x:f>
        <x:v>8800</x:v>
      </x:c>
      <x:c r="F18" s="84" t="n">
        <x:f>'Cash Inputs'!K8</x:f>
        <x:v>5100</x:v>
      </x:c>
      <x:c r="G18" s="84" t="n">
        <x:f>IF(A18&lt;'Cash Inputs'!D8,'Cash Inputs'!K8*'Cash Inputs'!F8*'Cash Inputs'!G8,IF(A18&gt;='Cash Inputs'!R8,'Cash Inputs'!K8,0))+IF(AND('Cash Inputs'!I8&gt;0,A18='Cash Inputs'!I8),'Cash Inputs'!O8,0)</x:f>
        <x:v>5100</x:v>
      </x:c>
      <x:c r="H18" s="84" t="n">
        <x:f>SUM(B18,D18,F18)</x:f>
        <x:v>30460</x:v>
      </x:c>
      <x:c r="I18" s="84" t="n">
        <x:f>SUM(C18,E18,G18)</x:f>
        <x:v>30460</x:v>
      </x:c>
      <x:c r="J18" s="84" t="n">
        <x:f>J17+H18</x:f>
        <x:v>395980</x:v>
      </x:c>
      <x:c r="K18" s="84" t="n">
        <x:f>K17+I18</x:f>
        <x:v>203150</x:v>
      </x:c>
      <x:c r="L18" s="91" t="n">
        <x:f>J18-K18</x:f>
        <x:v>192830</x:v>
      </x:c>
    </x:row>
    <x:row r="19">
      <x:c r="A19" s="94" t="n">
        <x:v>14</x:v>
      </x:c>
      <x:c r="B19" s="83" t="n">
        <x:f>'Cash Inputs'!K6</x:f>
        <x:v>16560</x:v>
      </x:c>
      <x:c r="C19" s="84" t="n">
        <x:f>IF(A19&lt;'Cash Inputs'!D6,'Cash Inputs'!K6*'Cash Inputs'!F6*'Cash Inputs'!G6,IF(A19&gt;='Cash Inputs'!R6,'Cash Inputs'!K6,0))+IF(AND('Cash Inputs'!I6&gt;0,A19='Cash Inputs'!I6),'Cash Inputs'!O6,0)</x:f>
        <x:v>35107.2</x:v>
      </x:c>
      <x:c r="D19" s="84" t="n">
        <x:f>'Cash Inputs'!K7</x:f>
        <x:v>8800</x:v>
      </x:c>
      <x:c r="E19" s="84" t="n">
        <x:f>IF(A19&lt;'Cash Inputs'!D7,'Cash Inputs'!K7*'Cash Inputs'!F7*'Cash Inputs'!G7,IF(A19&gt;='Cash Inputs'!R7,'Cash Inputs'!K7,0))+IF(AND('Cash Inputs'!I7&gt;0,A19='Cash Inputs'!I7),'Cash Inputs'!O7,0)</x:f>
        <x:v>8800</x:v>
      </x:c>
      <x:c r="F19" s="84" t="n">
        <x:f>'Cash Inputs'!K8</x:f>
        <x:v>5100</x:v>
      </x:c>
      <x:c r="G19" s="84" t="n">
        <x:f>IF(A19&lt;'Cash Inputs'!D8,'Cash Inputs'!K8*'Cash Inputs'!F8*'Cash Inputs'!G8,IF(A19&gt;='Cash Inputs'!R8,'Cash Inputs'!K8,0))+IF(AND('Cash Inputs'!I8&gt;0,A19='Cash Inputs'!I8),'Cash Inputs'!O8,0)</x:f>
        <x:v>5100</x:v>
      </x:c>
      <x:c r="H19" s="84" t="n">
        <x:f>SUM(B19,D19,F19)</x:f>
        <x:v>30460</x:v>
      </x:c>
      <x:c r="I19" s="84" t="n">
        <x:f>SUM(C19,E19,G19)</x:f>
        <x:v>49007.2</x:v>
      </x:c>
      <x:c r="J19" s="84" t="n">
        <x:f>J18+H19</x:f>
        <x:v>426440</x:v>
      </x:c>
      <x:c r="K19" s="84" t="n">
        <x:f>K18+I19</x:f>
        <x:v>252157.2</x:v>
      </x:c>
      <x:c r="L19" s="91" t="n">
        <x:f>J19-K19</x:f>
        <x:v>174282.8</x:v>
      </x:c>
    </x:row>
    <x:row r="20">
      <x:c r="A20" s="94" t="n">
        <x:v>15</x:v>
      </x:c>
      <x:c r="B20" s="83" t="n">
        <x:f>'Cash Inputs'!K6</x:f>
        <x:v>16560</x:v>
      </x:c>
      <x:c r="C20" s="84" t="n">
        <x:f>IF(A20&lt;'Cash Inputs'!D6,'Cash Inputs'!K6*'Cash Inputs'!F6*'Cash Inputs'!G6,IF(A20&gt;='Cash Inputs'!R6,'Cash Inputs'!K6,0))+IF(AND('Cash Inputs'!I6&gt;0,A20='Cash Inputs'!I6),'Cash Inputs'!O6,0)</x:f>
        <x:v>16560</x:v>
      </x:c>
      <x:c r="D20" s="84" t="n">
        <x:f>'Cash Inputs'!K7</x:f>
        <x:v>8800</x:v>
      </x:c>
      <x:c r="E20" s="84" t="n">
        <x:f>IF(A20&lt;'Cash Inputs'!D7,'Cash Inputs'!K7*'Cash Inputs'!F7*'Cash Inputs'!G7,IF(A20&gt;='Cash Inputs'!R7,'Cash Inputs'!K7,0))+IF(AND('Cash Inputs'!I7&gt;0,A20='Cash Inputs'!I7),'Cash Inputs'!O7,0)</x:f>
        <x:v>8800</x:v>
      </x:c>
      <x:c r="F20" s="84" t="n">
        <x:f>'Cash Inputs'!K8</x:f>
        <x:v>5100</x:v>
      </x:c>
      <x:c r="G20" s="84" t="n">
        <x:f>IF(A20&lt;'Cash Inputs'!D8,'Cash Inputs'!K8*'Cash Inputs'!F8*'Cash Inputs'!G8,IF(A20&gt;='Cash Inputs'!R8,'Cash Inputs'!K8,0))+IF(AND('Cash Inputs'!I8&gt;0,A20='Cash Inputs'!I8),'Cash Inputs'!O8,0)</x:f>
        <x:v>5100</x:v>
      </x:c>
      <x:c r="H20" s="84" t="n">
        <x:f>SUM(B20,D20,F20)</x:f>
        <x:v>30460</x:v>
      </x:c>
      <x:c r="I20" s="84" t="n">
        <x:f>SUM(C20,E20,G20)</x:f>
        <x:v>30460</x:v>
      </x:c>
      <x:c r="J20" s="84" t="n">
        <x:f>J19+H20</x:f>
        <x:v>456900</x:v>
      </x:c>
      <x:c r="K20" s="84" t="n">
        <x:f>K19+I20</x:f>
        <x:v>282617.2</x:v>
      </x:c>
      <x:c r="L20" s="91" t="n">
        <x:f>J20-K20</x:f>
        <x:v>174282.8</x:v>
      </x:c>
    </x:row>
    <x:row r="21">
      <x:c r="A21" s="94" t="n">
        <x:v>16</x:v>
      </x:c>
      <x:c r="B21" s="83" t="n">
        <x:f>'Cash Inputs'!K6</x:f>
        <x:v>16560</x:v>
      </x:c>
      <x:c r="C21" s="84" t="n">
        <x:f>IF(A21&lt;'Cash Inputs'!D6,'Cash Inputs'!K6*'Cash Inputs'!F6*'Cash Inputs'!G6,IF(A21&gt;='Cash Inputs'!R6,'Cash Inputs'!K6,0))+IF(AND('Cash Inputs'!I6&gt;0,A21='Cash Inputs'!I6),'Cash Inputs'!O6,0)</x:f>
        <x:v>16560</x:v>
      </x:c>
      <x:c r="D21" s="84" t="n">
        <x:f>'Cash Inputs'!K7</x:f>
        <x:v>8800</x:v>
      </x:c>
      <x:c r="E21" s="84" t="n">
        <x:f>IF(A21&lt;'Cash Inputs'!D7,'Cash Inputs'!K7*'Cash Inputs'!F7*'Cash Inputs'!G7,IF(A21&gt;='Cash Inputs'!R7,'Cash Inputs'!K7,0))+IF(AND('Cash Inputs'!I7&gt;0,A21='Cash Inputs'!I7),'Cash Inputs'!O7,0)</x:f>
        <x:v>8800</x:v>
      </x:c>
      <x:c r="F21" s="84" t="n">
        <x:f>'Cash Inputs'!K8</x:f>
        <x:v>5100</x:v>
      </x:c>
      <x:c r="G21" s="84" t="n">
        <x:f>IF(A21&lt;'Cash Inputs'!D8,'Cash Inputs'!K8*'Cash Inputs'!F8*'Cash Inputs'!G8,IF(A21&gt;='Cash Inputs'!R8,'Cash Inputs'!K8,0))+IF(AND('Cash Inputs'!I8&gt;0,A21='Cash Inputs'!I8),'Cash Inputs'!O8,0)</x:f>
        <x:v>5100</x:v>
      </x:c>
      <x:c r="H21" s="84" t="n">
        <x:f>SUM(B21,D21,F21)</x:f>
        <x:v>30460</x:v>
      </x:c>
      <x:c r="I21" s="84" t="n">
        <x:f>SUM(C21,E21,G21)</x:f>
        <x:v>30460</x:v>
      </x:c>
      <x:c r="J21" s="84" t="n">
        <x:f>J20+H21</x:f>
        <x:v>487360</x:v>
      </x:c>
      <x:c r="K21" s="84" t="n">
        <x:f>K20+I21</x:f>
        <x:v>313077.2</x:v>
      </x:c>
      <x:c r="L21" s="91" t="n">
        <x:f>J21-K21</x:f>
        <x:v>174282.8</x:v>
      </x:c>
    </x:row>
    <x:row r="22">
      <x:c r="A22" s="94" t="n">
        <x:v>17</x:v>
      </x:c>
      <x:c r="B22" s="83" t="n">
        <x:f>'Cash Inputs'!K6</x:f>
        <x:v>16560</x:v>
      </x:c>
      <x:c r="C22" s="84" t="n">
        <x:f>IF(A22&lt;'Cash Inputs'!D6,'Cash Inputs'!K6*'Cash Inputs'!F6*'Cash Inputs'!G6,IF(A22&gt;='Cash Inputs'!R6,'Cash Inputs'!K6,0))+IF(AND('Cash Inputs'!I6&gt;0,A22='Cash Inputs'!I6),'Cash Inputs'!O6,0)</x:f>
        <x:v>16560</x:v>
      </x:c>
      <x:c r="D22" s="84" t="n">
        <x:f>'Cash Inputs'!K7</x:f>
        <x:v>8800</x:v>
      </x:c>
      <x:c r="E22" s="84" t="n">
        <x:f>IF(A22&lt;'Cash Inputs'!D7,'Cash Inputs'!K7*'Cash Inputs'!F7*'Cash Inputs'!G7,IF(A22&gt;='Cash Inputs'!R7,'Cash Inputs'!K7,0))+IF(AND('Cash Inputs'!I7&gt;0,A22='Cash Inputs'!I7),'Cash Inputs'!O7,0)</x:f>
        <x:v>8800</x:v>
      </x:c>
      <x:c r="F22" s="84" t="n">
        <x:f>'Cash Inputs'!K8</x:f>
        <x:v>5100</x:v>
      </x:c>
      <x:c r="G22" s="84" t="n">
        <x:f>IF(A22&lt;'Cash Inputs'!D8,'Cash Inputs'!K8*'Cash Inputs'!F8*'Cash Inputs'!G8,IF(A22&gt;='Cash Inputs'!R8,'Cash Inputs'!K8,0))+IF(AND('Cash Inputs'!I8&gt;0,A22='Cash Inputs'!I8),'Cash Inputs'!O8,0)</x:f>
        <x:v>5100</x:v>
      </x:c>
      <x:c r="H22" s="84" t="n">
        <x:f>SUM(B22,D22,F22)</x:f>
        <x:v>30460</x:v>
      </x:c>
      <x:c r="I22" s="84" t="n">
        <x:f>SUM(C22,E22,G22)</x:f>
        <x:v>30460</x:v>
      </x:c>
      <x:c r="J22" s="84" t="n">
        <x:f>J21+H22</x:f>
        <x:v>517820</x:v>
      </x:c>
      <x:c r="K22" s="84" t="n">
        <x:f>K21+I22</x:f>
        <x:v>343537.2</x:v>
      </x:c>
      <x:c r="L22" s="91" t="n">
        <x:f>J22-K22</x:f>
        <x:v>174282.8</x:v>
      </x:c>
    </x:row>
    <x:row r="23">
      <x:c r="A23" s="94" t="n">
        <x:v>18</x:v>
      </x:c>
      <x:c r="B23" s="83" t="n">
        <x:f>'Cash Inputs'!K6</x:f>
        <x:v>16560</x:v>
      </x:c>
      <x:c r="C23" s="84" t="n">
        <x:f>IF(A23&lt;'Cash Inputs'!D6,'Cash Inputs'!K6*'Cash Inputs'!F6*'Cash Inputs'!G6,IF(A23&gt;='Cash Inputs'!R6,'Cash Inputs'!K6,0))+IF(AND('Cash Inputs'!I6&gt;0,A23='Cash Inputs'!I6),'Cash Inputs'!O6,0)</x:f>
        <x:v>16560</x:v>
      </x:c>
      <x:c r="D23" s="84" t="n">
        <x:f>'Cash Inputs'!K7</x:f>
        <x:v>8800</x:v>
      </x:c>
      <x:c r="E23" s="84" t="n">
        <x:f>IF(A23&lt;'Cash Inputs'!D7,'Cash Inputs'!K7*'Cash Inputs'!F7*'Cash Inputs'!G7,IF(A23&gt;='Cash Inputs'!R7,'Cash Inputs'!K7,0))+IF(AND('Cash Inputs'!I7&gt;0,A23='Cash Inputs'!I7),'Cash Inputs'!O7,0)</x:f>
        <x:v>8800</x:v>
      </x:c>
      <x:c r="F23" s="84" t="n">
        <x:f>'Cash Inputs'!K8</x:f>
        <x:v>5100</x:v>
      </x:c>
      <x:c r="G23" s="84" t="n">
        <x:f>IF(A23&lt;'Cash Inputs'!D8,'Cash Inputs'!K8*'Cash Inputs'!F8*'Cash Inputs'!G8,IF(A23&gt;='Cash Inputs'!R8,'Cash Inputs'!K8,0))+IF(AND('Cash Inputs'!I8&gt;0,A23='Cash Inputs'!I8),'Cash Inputs'!O8,0)</x:f>
        <x:v>5100</x:v>
      </x:c>
      <x:c r="H23" s="84" t="n">
        <x:f>SUM(B23,D23,F23)</x:f>
        <x:v>30460</x:v>
      </x:c>
      <x:c r="I23" s="84" t="n">
        <x:f>SUM(C23,E23,G23)</x:f>
        <x:v>30460</x:v>
      </x:c>
      <x:c r="J23" s="84" t="n">
        <x:f>J22+H23</x:f>
        <x:v>548280</x:v>
      </x:c>
      <x:c r="K23" s="84" t="n">
        <x:f>K22+I23</x:f>
        <x:v>373997.2</x:v>
      </x:c>
      <x:c r="L23" s="91" t="n">
        <x:f>J23-K23</x:f>
        <x:v>174282.8</x:v>
      </x:c>
    </x:row>
    <x:row r="24">
      <x:c r="A24" s="94" t="n">
        <x:v>19</x:v>
      </x:c>
      <x:c r="B24" s="83" t="n">
        <x:f>'Cash Inputs'!K6</x:f>
        <x:v>16560</x:v>
      </x:c>
      <x:c r="C24" s="84" t="n">
        <x:f>IF(A24&lt;'Cash Inputs'!D6,'Cash Inputs'!K6*'Cash Inputs'!F6*'Cash Inputs'!G6,IF(A24&gt;='Cash Inputs'!R6,'Cash Inputs'!K6,0))+IF(AND('Cash Inputs'!I6&gt;0,A24='Cash Inputs'!I6),'Cash Inputs'!O6,0)</x:f>
        <x:v>16560</x:v>
      </x:c>
      <x:c r="D24" s="84" t="n">
        <x:f>'Cash Inputs'!K7</x:f>
        <x:v>8800</x:v>
      </x:c>
      <x:c r="E24" s="84" t="n">
        <x:f>IF(A24&lt;'Cash Inputs'!D7,'Cash Inputs'!K7*'Cash Inputs'!F7*'Cash Inputs'!G7,IF(A24&gt;='Cash Inputs'!R7,'Cash Inputs'!K7,0))+IF(AND('Cash Inputs'!I7&gt;0,A24='Cash Inputs'!I7),'Cash Inputs'!O7,0)</x:f>
        <x:v>8800</x:v>
      </x:c>
      <x:c r="F24" s="84" t="n">
        <x:f>'Cash Inputs'!K8</x:f>
        <x:v>5100</x:v>
      </x:c>
      <x:c r="G24" s="84" t="n">
        <x:f>IF(A24&lt;'Cash Inputs'!D8,'Cash Inputs'!K8*'Cash Inputs'!F8*'Cash Inputs'!G8,IF(A24&gt;='Cash Inputs'!R8,'Cash Inputs'!K8,0))+IF(AND('Cash Inputs'!I8&gt;0,A24='Cash Inputs'!I8),'Cash Inputs'!O8,0)</x:f>
        <x:v>5100</x:v>
      </x:c>
      <x:c r="H24" s="84" t="n">
        <x:f>SUM(B24,D24,F24)</x:f>
        <x:v>30460</x:v>
      </x:c>
      <x:c r="I24" s="84" t="n">
        <x:f>SUM(C24,E24,G24)</x:f>
        <x:v>30460</x:v>
      </x:c>
      <x:c r="J24" s="84" t="n">
        <x:f>J23+H24</x:f>
        <x:v>578740</x:v>
      </x:c>
      <x:c r="K24" s="84" t="n">
        <x:f>K23+I24</x:f>
        <x:v>404457.2</x:v>
      </x:c>
      <x:c r="L24" s="91" t="n">
        <x:f>J24-K24</x:f>
        <x:v>174282.8</x:v>
      </x:c>
    </x:row>
    <x:row r="25">
      <x:c r="A25" s="94" t="n">
        <x:v>20</x:v>
      </x:c>
      <x:c r="B25" s="83" t="n">
        <x:f>'Cash Inputs'!K6</x:f>
        <x:v>16560</x:v>
      </x:c>
      <x:c r="C25" s="84" t="n">
        <x:f>IF(A25&lt;'Cash Inputs'!D6,'Cash Inputs'!K6*'Cash Inputs'!F6*'Cash Inputs'!G6,IF(A25&gt;='Cash Inputs'!R6,'Cash Inputs'!K6,0))+IF(AND('Cash Inputs'!I6&gt;0,A25='Cash Inputs'!I6),'Cash Inputs'!O6,0)</x:f>
        <x:v>16560</x:v>
      </x:c>
      <x:c r="D25" s="84" t="n">
        <x:f>'Cash Inputs'!K7</x:f>
        <x:v>8800</x:v>
      </x:c>
      <x:c r="E25" s="84" t="n">
        <x:f>IF(A25&lt;'Cash Inputs'!D7,'Cash Inputs'!K7*'Cash Inputs'!F7*'Cash Inputs'!G7,IF(A25&gt;='Cash Inputs'!R7,'Cash Inputs'!K7,0))+IF(AND('Cash Inputs'!I7&gt;0,A25='Cash Inputs'!I7),'Cash Inputs'!O7,0)</x:f>
        <x:v>8800</x:v>
      </x:c>
      <x:c r="F25" s="84" t="n">
        <x:f>'Cash Inputs'!K8</x:f>
        <x:v>5100</x:v>
      </x:c>
      <x:c r="G25" s="84" t="n">
        <x:f>IF(A25&lt;'Cash Inputs'!D8,'Cash Inputs'!K8*'Cash Inputs'!F8*'Cash Inputs'!G8,IF(A25&gt;='Cash Inputs'!R8,'Cash Inputs'!K8,0))+IF(AND('Cash Inputs'!I8&gt;0,A25='Cash Inputs'!I8),'Cash Inputs'!O8,0)</x:f>
        <x:v>5100</x:v>
      </x:c>
      <x:c r="H25" s="84" t="n">
        <x:f>SUM(B25,D25,F25)</x:f>
        <x:v>30460</x:v>
      </x:c>
      <x:c r="I25" s="84" t="n">
        <x:f>SUM(C25,E25,G25)</x:f>
        <x:v>30460</x:v>
      </x:c>
      <x:c r="J25" s="84" t="n">
        <x:f>J24+H25</x:f>
        <x:v>609200</x:v>
      </x:c>
      <x:c r="K25" s="84" t="n">
        <x:f>K24+I25</x:f>
        <x:v>434917.2</x:v>
      </x:c>
      <x:c r="L25" s="91" t="n">
        <x:f>J25-K25</x:f>
        <x:v>174282.8</x:v>
      </x:c>
    </x:row>
    <x:row r="26">
      <x:c r="A26" s="94" t="n">
        <x:v>21</x:v>
      </x:c>
      <x:c r="B26" s="83" t="n">
        <x:f>'Cash Inputs'!K6</x:f>
        <x:v>16560</x:v>
      </x:c>
      <x:c r="C26" s="84" t="n">
        <x:f>IF(A26&lt;'Cash Inputs'!D6,'Cash Inputs'!K6*'Cash Inputs'!F6*'Cash Inputs'!G6,IF(A26&gt;='Cash Inputs'!R6,'Cash Inputs'!K6,0))+IF(AND('Cash Inputs'!I6&gt;0,A26='Cash Inputs'!I6),'Cash Inputs'!O6,0)</x:f>
        <x:v>16560</x:v>
      </x:c>
      <x:c r="D26" s="84" t="n">
        <x:f>'Cash Inputs'!K7</x:f>
        <x:v>8800</x:v>
      </x:c>
      <x:c r="E26" s="84" t="n">
        <x:f>IF(A26&lt;'Cash Inputs'!D7,'Cash Inputs'!K7*'Cash Inputs'!F7*'Cash Inputs'!G7,IF(A26&gt;='Cash Inputs'!R7,'Cash Inputs'!K7,0))+IF(AND('Cash Inputs'!I7&gt;0,A26='Cash Inputs'!I7),'Cash Inputs'!O7,0)</x:f>
        <x:v>8800</x:v>
      </x:c>
      <x:c r="F26" s="84" t="n">
        <x:f>'Cash Inputs'!K8</x:f>
        <x:v>5100</x:v>
      </x:c>
      <x:c r="G26" s="84" t="n">
        <x:f>IF(A26&lt;'Cash Inputs'!D8,'Cash Inputs'!K8*'Cash Inputs'!F8*'Cash Inputs'!G8,IF(A26&gt;='Cash Inputs'!R8,'Cash Inputs'!K8,0))+IF(AND('Cash Inputs'!I8&gt;0,A26='Cash Inputs'!I8),'Cash Inputs'!O8,0)</x:f>
        <x:v>5100</x:v>
      </x:c>
      <x:c r="H26" s="84" t="n">
        <x:f>SUM(B26,D26,F26)</x:f>
        <x:v>30460</x:v>
      </x:c>
      <x:c r="I26" s="84" t="n">
        <x:f>SUM(C26,E26,G26)</x:f>
        <x:v>30460</x:v>
      </x:c>
      <x:c r="J26" s="84" t="n">
        <x:f>J25+H26</x:f>
        <x:v>639660</x:v>
      </x:c>
      <x:c r="K26" s="84" t="n">
        <x:f>K25+I26</x:f>
        <x:v>465377.2</x:v>
      </x:c>
      <x:c r="L26" s="91" t="n">
        <x:f>J26-K26</x:f>
        <x:v>174282.8</x:v>
      </x:c>
    </x:row>
    <x:row r="27">
      <x:c r="A27" s="94" t="n">
        <x:v>22</x:v>
      </x:c>
      <x:c r="B27" s="83" t="n">
        <x:f>'Cash Inputs'!K6</x:f>
        <x:v>16560</x:v>
      </x:c>
      <x:c r="C27" s="84" t="n">
        <x:f>IF(A27&lt;'Cash Inputs'!D6,'Cash Inputs'!K6*'Cash Inputs'!F6*'Cash Inputs'!G6,IF(A27&gt;='Cash Inputs'!R6,'Cash Inputs'!K6,0))+IF(AND('Cash Inputs'!I6&gt;0,A27='Cash Inputs'!I6),'Cash Inputs'!O6,0)</x:f>
        <x:v>16560</x:v>
      </x:c>
      <x:c r="D27" s="84" t="n">
        <x:f>'Cash Inputs'!K7</x:f>
        <x:v>8800</x:v>
      </x:c>
      <x:c r="E27" s="84" t="n">
        <x:f>IF(A27&lt;'Cash Inputs'!D7,'Cash Inputs'!K7*'Cash Inputs'!F7*'Cash Inputs'!G7,IF(A27&gt;='Cash Inputs'!R7,'Cash Inputs'!K7,0))+IF(AND('Cash Inputs'!I7&gt;0,A27='Cash Inputs'!I7),'Cash Inputs'!O7,0)</x:f>
        <x:v>8800</x:v>
      </x:c>
      <x:c r="F27" s="84" t="n">
        <x:f>'Cash Inputs'!K8</x:f>
        <x:v>5100</x:v>
      </x:c>
      <x:c r="G27" s="84" t="n">
        <x:f>IF(A27&lt;'Cash Inputs'!D8,'Cash Inputs'!K8*'Cash Inputs'!F8*'Cash Inputs'!G8,IF(A27&gt;='Cash Inputs'!R8,'Cash Inputs'!K8,0))+IF(AND('Cash Inputs'!I8&gt;0,A27='Cash Inputs'!I8),'Cash Inputs'!O8,0)</x:f>
        <x:v>5100</x:v>
      </x:c>
      <x:c r="H27" s="84" t="n">
        <x:f>SUM(B27,D27,F27)</x:f>
        <x:v>30460</x:v>
      </x:c>
      <x:c r="I27" s="84" t="n">
        <x:f>SUM(C27,E27,G27)</x:f>
        <x:v>30460</x:v>
      </x:c>
      <x:c r="J27" s="84" t="n">
        <x:f>J26+H27</x:f>
        <x:v>670120</x:v>
      </x:c>
      <x:c r="K27" s="84" t="n">
        <x:f>K26+I27</x:f>
        <x:v>495837.2</x:v>
      </x:c>
      <x:c r="L27" s="91" t="n">
        <x:f>J27-K27</x:f>
        <x:v>174282.8</x:v>
      </x:c>
    </x:row>
    <x:row r="28">
      <x:c r="A28" s="94" t="n">
        <x:v>23</x:v>
      </x:c>
      <x:c r="B28" s="83" t="n">
        <x:f>'Cash Inputs'!K6</x:f>
        <x:v>16560</x:v>
      </x:c>
      <x:c r="C28" s="84" t="n">
        <x:f>IF(A28&lt;'Cash Inputs'!D6,'Cash Inputs'!K6*'Cash Inputs'!F6*'Cash Inputs'!G6,IF(A28&gt;='Cash Inputs'!R6,'Cash Inputs'!K6,0))+IF(AND('Cash Inputs'!I6&gt;0,A28='Cash Inputs'!I6),'Cash Inputs'!O6,0)</x:f>
        <x:v>16560</x:v>
      </x:c>
      <x:c r="D28" s="84" t="n">
        <x:f>'Cash Inputs'!K7</x:f>
        <x:v>8800</x:v>
      </x:c>
      <x:c r="E28" s="84" t="n">
        <x:f>IF(A28&lt;'Cash Inputs'!D7,'Cash Inputs'!K7*'Cash Inputs'!F7*'Cash Inputs'!G7,IF(A28&gt;='Cash Inputs'!R7,'Cash Inputs'!K7,0))+IF(AND('Cash Inputs'!I7&gt;0,A28='Cash Inputs'!I7),'Cash Inputs'!O7,0)</x:f>
        <x:v>8800</x:v>
      </x:c>
      <x:c r="F28" s="84" t="n">
        <x:f>'Cash Inputs'!K8</x:f>
        <x:v>5100</x:v>
      </x:c>
      <x:c r="G28" s="84" t="n">
        <x:f>IF(A28&lt;'Cash Inputs'!D8,'Cash Inputs'!K8*'Cash Inputs'!F8*'Cash Inputs'!G8,IF(A28&gt;='Cash Inputs'!R8,'Cash Inputs'!K8,0))+IF(AND('Cash Inputs'!I8&gt;0,A28='Cash Inputs'!I8),'Cash Inputs'!O8,0)</x:f>
        <x:v>5100</x:v>
      </x:c>
      <x:c r="H28" s="84" t="n">
        <x:f>SUM(B28,D28,F28)</x:f>
        <x:v>30460</x:v>
      </x:c>
      <x:c r="I28" s="84" t="n">
        <x:f>SUM(C28,E28,G28)</x:f>
        <x:v>30460</x:v>
      </x:c>
      <x:c r="J28" s="84" t="n">
        <x:f>J27+H28</x:f>
        <x:v>700580</x:v>
      </x:c>
      <x:c r="K28" s="84" t="n">
        <x:f>K27+I28</x:f>
        <x:v>526297.2</x:v>
      </x:c>
      <x:c r="L28" s="91" t="n">
        <x:f>J28-K28</x:f>
        <x:v>174282.80000000005</x:v>
      </x:c>
    </x:row>
    <x:row r="29">
      <x:c r="A29" s="94" t="n">
        <x:v>24</x:v>
      </x:c>
      <x:c r="B29" s="83" t="n">
        <x:f>'Cash Inputs'!K6</x:f>
        <x:v>16560</x:v>
      </x:c>
      <x:c r="C29" s="84" t="n">
        <x:f>IF(A29&lt;'Cash Inputs'!D6,'Cash Inputs'!K6*'Cash Inputs'!F6*'Cash Inputs'!G6,IF(A29&gt;='Cash Inputs'!R6,'Cash Inputs'!K6,0))+IF(AND('Cash Inputs'!I6&gt;0,A29='Cash Inputs'!I6),'Cash Inputs'!O6,0)</x:f>
        <x:v>16560</x:v>
      </x:c>
      <x:c r="D29" s="84" t="n">
        <x:f>'Cash Inputs'!K7</x:f>
        <x:v>8800</x:v>
      </x:c>
      <x:c r="E29" s="84" t="n">
        <x:f>IF(A29&lt;'Cash Inputs'!D7,'Cash Inputs'!K7*'Cash Inputs'!F7*'Cash Inputs'!G7,IF(A29&gt;='Cash Inputs'!R7,'Cash Inputs'!K7,0))+IF(AND('Cash Inputs'!I7&gt;0,A29='Cash Inputs'!I7),'Cash Inputs'!O7,0)</x:f>
        <x:v>8800</x:v>
      </x:c>
      <x:c r="F29" s="84" t="n">
        <x:f>'Cash Inputs'!K8</x:f>
        <x:v>5100</x:v>
      </x:c>
      <x:c r="G29" s="84" t="n">
        <x:f>IF(A29&lt;'Cash Inputs'!D8,'Cash Inputs'!K8*'Cash Inputs'!F8*'Cash Inputs'!G8,IF(A29&gt;='Cash Inputs'!R8,'Cash Inputs'!K8,0))+IF(AND('Cash Inputs'!I8&gt;0,A29='Cash Inputs'!I8),'Cash Inputs'!O8,0)</x:f>
        <x:v>5100</x:v>
      </x:c>
      <x:c r="H29" s="84" t="n">
        <x:f>SUM(B29,D29,F29)</x:f>
        <x:v>30460</x:v>
      </x:c>
      <x:c r="I29" s="84" t="n">
        <x:f>SUM(C29,E29,G29)</x:f>
        <x:v>30460</x:v>
      </x:c>
      <x:c r="J29" s="84" t="n">
        <x:f>J28+H29</x:f>
        <x:v>731040</x:v>
      </x:c>
      <x:c r="K29" s="84" t="n">
        <x:f>K28+I29</x:f>
        <x:v>556757.2</x:v>
      </x:c>
      <x:c r="L29" s="91" t="n">
        <x:f>J29-K29</x:f>
        <x:v>174282.80000000005</x:v>
      </x:c>
    </x:row>
    <x:row r="30">
      <x:c r="A30" s="94" t="n">
        <x:v>25</x:v>
      </x:c>
      <x:c r="B30" s="83" t="n">
        <x:f>'Cash Inputs'!K6</x:f>
        <x:v>16560</x:v>
      </x:c>
      <x:c r="C30" s="84" t="n">
        <x:f>IF(A30&lt;'Cash Inputs'!D6,'Cash Inputs'!K6*'Cash Inputs'!F6*'Cash Inputs'!G6,IF(A30&gt;='Cash Inputs'!R6,'Cash Inputs'!K6,0))+IF(AND('Cash Inputs'!I6&gt;0,A30='Cash Inputs'!I6),'Cash Inputs'!O6,0)</x:f>
        <x:v>16560</x:v>
      </x:c>
      <x:c r="D30" s="84" t="n">
        <x:f>'Cash Inputs'!K7</x:f>
        <x:v>8800</x:v>
      </x:c>
      <x:c r="E30" s="84" t="n">
        <x:f>IF(A30&lt;'Cash Inputs'!D7,'Cash Inputs'!K7*'Cash Inputs'!F7*'Cash Inputs'!G7,IF(A30&gt;='Cash Inputs'!R7,'Cash Inputs'!K7,0))+IF(AND('Cash Inputs'!I7&gt;0,A30='Cash Inputs'!I7),'Cash Inputs'!O7,0)</x:f>
        <x:v>8800</x:v>
      </x:c>
      <x:c r="F30" s="84" t="n">
        <x:f>'Cash Inputs'!K8</x:f>
        <x:v>5100</x:v>
      </x:c>
      <x:c r="G30" s="84" t="n">
        <x:f>IF(A30&lt;'Cash Inputs'!D8,'Cash Inputs'!K8*'Cash Inputs'!F8*'Cash Inputs'!G8,IF(A30&gt;='Cash Inputs'!R8,'Cash Inputs'!K8,0))+IF(AND('Cash Inputs'!I8&gt;0,A30='Cash Inputs'!I8),'Cash Inputs'!O8,0)</x:f>
        <x:v>5100</x:v>
      </x:c>
      <x:c r="H30" s="84" t="n">
        <x:f>SUM(B30,D30,F30)</x:f>
        <x:v>30460</x:v>
      </x:c>
      <x:c r="I30" s="84" t="n">
        <x:f>SUM(C30,E30,G30)</x:f>
        <x:v>30460</x:v>
      </x:c>
      <x:c r="J30" s="84" t="n">
        <x:f>J29+H30</x:f>
        <x:v>761500</x:v>
      </x:c>
      <x:c r="K30" s="84" t="n">
        <x:f>K29+I30</x:f>
        <x:v>587217.2</x:v>
      </x:c>
      <x:c r="L30" s="91" t="n">
        <x:f>J30-K30</x:f>
        <x:v>174282.80000000005</x:v>
      </x:c>
    </x:row>
    <x:row r="31">
      <x:c r="A31" s="94" t="n">
        <x:v>26</x:v>
      </x:c>
      <x:c r="B31" s="85" t="n">
        <x:f>'Cash Inputs'!K6</x:f>
        <x:v>16560</x:v>
      </x:c>
      <x:c r="C31" s="86" t="n">
        <x:f>IF(A31&lt;'Cash Inputs'!D6,'Cash Inputs'!K6*'Cash Inputs'!F6*'Cash Inputs'!G6,IF(A31&gt;='Cash Inputs'!R6,'Cash Inputs'!K6,0))+IF(AND('Cash Inputs'!I6&gt;0,A31='Cash Inputs'!I6),'Cash Inputs'!O6,0)</x:f>
        <x:v>16560</x:v>
      </x:c>
      <x:c r="D31" s="86" t="n">
        <x:f>'Cash Inputs'!K7</x:f>
        <x:v>8800</x:v>
      </x:c>
      <x:c r="E31" s="86" t="n">
        <x:f>IF(A31&lt;'Cash Inputs'!D7,'Cash Inputs'!K7*'Cash Inputs'!F7*'Cash Inputs'!G7,IF(A31&gt;='Cash Inputs'!R7,'Cash Inputs'!K7,0))+IF(AND('Cash Inputs'!I7&gt;0,A31='Cash Inputs'!I7),'Cash Inputs'!O7,0)</x:f>
        <x:v>8800</x:v>
      </x:c>
      <x:c r="F31" s="86" t="n">
        <x:f>'Cash Inputs'!K8</x:f>
        <x:v>5100</x:v>
      </x:c>
      <x:c r="G31" s="86" t="n">
        <x:f>IF(A31&lt;'Cash Inputs'!D8,'Cash Inputs'!K8*'Cash Inputs'!F8*'Cash Inputs'!G8,IF(A31&gt;='Cash Inputs'!R8,'Cash Inputs'!K8,0))+IF(AND('Cash Inputs'!I8&gt;0,A31='Cash Inputs'!I8),'Cash Inputs'!O8,0)</x:f>
        <x:v>5100</x:v>
      </x:c>
      <x:c r="H31" s="86" t="n">
        <x:f>SUM(B31,D31,F31)</x:f>
        <x:v>30460</x:v>
      </x:c>
      <x:c r="I31" s="86" t="n">
        <x:f>SUM(C31,E31,G31)</x:f>
        <x:v>30460</x:v>
      </x:c>
      <x:c r="J31" s="86" t="n">
        <x:f>J30+H31</x:f>
        <x:v>791960</x:v>
      </x:c>
      <x:c r="K31" s="86" t="n">
        <x:f>K30+I31</x:f>
        <x:v>617677.2</x:v>
      </x:c>
      <x:c r="L31" s="92" t="n">
        <x:f>J31-K31</x:f>
        <x:v>174282.80000000005</x:v>
      </x:c>
    </x:row>
  </x:sheetData>
  <x:mergeCells>
    <x:mergeCell ref="A1:L1"/>
    <x:mergeCell ref="A2:L3"/>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8" hidden="0" customWidth="1"/>
    <x:col min="2" max="2" width="16" hidden="0" customWidth="1"/>
    <x:col min="3" max="3" width="20" hidden="0" customWidth="1"/>
    <x:col min="4" max="4" width="22" hidden="0" customWidth="1"/>
    <x:col min="5" max="5" width="20" hidden="0" customWidth="1"/>
    <x:col min="6" max="6" width="24" hidden="0" customWidth="1"/>
    <x:col min="7" max="7" width="36" hidden="0" customWidth="1"/>
  </x:cols>
  <x:sheetData>
    <x:row r="1" ht="34" customHeight="1">
      <x:c r="A1" s="3" t="str">
        <x:v>Authorized offline fee portability bridge</x:v>
      </x:c>
      <x:c r="B1" s="3"/>
      <x:c r="C1" s="3"/>
      <x:c r="D1" s="3"/>
      <x:c r="E1" s="3"/>
      <x:c r="F1" s="3"/>
      <x:c r="G1" s="3"/>
    </x:row>
    <x:row r="2" ht="27" customHeight="1">
      <x:c r="A2" s="7" t="str">
        <x:v>RESTRICTED OFFLINE SECTION: use only if you are authorized to review the relevant fee information. Do not upload this sheet or copy its confidential contents into DenQAI’s public workbench.</x:v>
      </x:c>
      <x:c r="B2" s="7"/>
      <x:c r="C2" s="7"/>
      <x:c r="D2" s="7"/>
      <x:c r="E2" s="7"/>
      <x:c r="F2" s="7"/>
      <x:c r="G2" s="7"/>
    </x:row>
    <x:row r="3" ht="27" customHeight="1">
      <x:c r="A3" s="7"/>
      <x:c r="B3" s="7"/>
      <x:c r="C3" s="7"/>
      <x:c r="D3" s="7"/>
      <x:c r="E3" s="7"/>
      <x:c r="F3" s="7"/>
      <x:c r="G3" s="7"/>
    </x:row>
    <x:row r="5" ht="29" customHeight="1">
      <x:c r="A5" s="26" t="str">
        <x:v>Procedure group code</x:v>
      </x:c>
      <x:c r="B5" s="27" t="str">
        <x:v>Expected annual units</x:v>
      </x:c>
      <x:c r="C5" s="27" t="str">
        <x:v>Baseline allowed amount</x:v>
      </x:c>
      <x:c r="D5" s="27" t="str">
        <x:v>Buyer documented allowed amount</x:v>
      </x:c>
      <x:c r="E5" s="27" t="str">
        <x:v>Annual dollar difference</x:v>
      </x:c>
      <x:c r="F5" s="27" t="str">
        <x:v>Evidence status</x:v>
      </x:c>
      <x:c r="G5" s="28" t="str">
        <x:v>Limitation</x:v>
      </x:c>
    </x:row>
    <x:row r="6">
      <x:c r="A6" s="59" t="str">
        <x:v>Group 01</x:v>
      </x:c>
      <x:c r="B6" s="60" t="n">
        <x:v>420</x:v>
      </x:c>
      <x:c r="C6" s="95" t="n">
        <x:v>65</x:v>
      </x:c>
      <x:c r="D6" s="96" t="n">
        <x:v>62</x:v>
      </x:c>
      <x:c r="E6" s="47" t="n">
        <x:f>B6*(D6-C6)</x:f>
        <x:v>-1260</x:v>
      </x:c>
      <x:c r="F6" s="59" t="str">
        <x:v>Illustrative only</x:v>
      </x:c>
      <x:c r="G6" s="61" t="str">
        <x:v>Synthetic example—not a payer benchmark</x:v>
      </x:c>
    </x:row>
    <x:row r="7">
      <x:c r="A7" s="62" t="str">
        <x:v>Group 02</x:v>
      </x:c>
      <x:c r="B7" s="58" t="n">
        <x:v>210</x:v>
      </x:c>
      <x:c r="C7" s="97" t="n">
        <x:v>145</x:v>
      </x:c>
      <x:c r="D7" s="98" t="n">
        <x:v>152</x:v>
      </x:c>
      <x:c r="E7" s="48" t="n">
        <x:f>B7*(D7-C7)</x:f>
        <x:v>1470</x:v>
      </x:c>
      <x:c r="F7" s="62" t="str">
        <x:v>Illustrative only</x:v>
      </x:c>
      <x:c r="G7" s="63" t="str">
        <x:v>Synthetic example—not a payer benchmark</x:v>
      </x:c>
    </x:row>
    <x:row r="8">
      <x:c r="A8" s="62" t="str">
        <x:v>Group 03</x:v>
      </x:c>
      <x:c r="B8" s="58" t="n">
        <x:v>80</x:v>
      </x:c>
      <x:c r="C8" s="97" t="n">
        <x:v>980</x:v>
      </x:c>
      <x:c r="D8" s="98" t="n">
        <x:v>910</x:v>
      </x:c>
      <x:c r="E8" s="48" t="n">
        <x:f>B8*(D8-C8)</x:f>
        <x:v>-5600</x:v>
      </x:c>
      <x:c r="F8" s="62" t="str">
        <x:v>Illustrative only</x:v>
      </x:c>
      <x:c r="G8" s="63" t="str">
        <x:v>Synthetic example—not a payer benchmark</x:v>
      </x:c>
    </x:row>
    <x:row r="9">
      <x:c r="A9" s="62" t="str">
        <x:v>Group 04</x:v>
      </x:c>
      <x:c r="B9" s="58" t="n">
        <x:v>55</x:v>
      </x:c>
      <x:c r="C9" s="97" t="n">
        <x:v>740</x:v>
      </x:c>
      <x:c r="D9" s="98" t="n">
        <x:v>760</x:v>
      </x:c>
      <x:c r="E9" s="48" t="n">
        <x:f>B9*(D9-C9)</x:f>
        <x:v>1100</x:v>
      </x:c>
      <x:c r="F9" s="62" t="str">
        <x:v>Illustrative only</x:v>
      </x:c>
      <x:c r="G9" s="63" t="str">
        <x:v>Synthetic example—not a payer benchmark</x:v>
      </x:c>
    </x:row>
    <x:row r="10">
      <x:c r="A10" s="62" t="str">
        <x:v>Group 05</x:v>
      </x:c>
      <x:c r="B10" s="58" t="n">
        <x:v>35</x:v>
      </x:c>
      <x:c r="C10" s="97" t="n">
        <x:v>1250</x:v>
      </x:c>
      <x:c r="D10" s="98" t="n">
        <x:v>1180</x:v>
      </x:c>
      <x:c r="E10" s="48" t="n">
        <x:f>B10*(D10-C10)</x:f>
        <x:v>-2450</x:v>
      </x:c>
      <x:c r="F10" s="62" t="str">
        <x:v>Illustrative only</x:v>
      </x:c>
      <x:c r="G10" s="63" t="str">
        <x:v>Synthetic example—not a payer benchmark</x:v>
      </x:c>
    </x:row>
    <x:row r="11">
      <x:c r="A11" s="62" t="str">
        <x:v>Group 06</x:v>
      </x:c>
      <x:c r="B11" s="58" t="n">
        <x:v>0</x:v>
      </x:c>
      <x:c r="C11" s="97" t="n">
        <x:v>0</x:v>
      </x:c>
      <x:c r="D11" s="98" t="n">
        <x:v>0</x:v>
      </x:c>
      <x:c r="E11" s="48" t="n">
        <x:f>B11*(D11-C11)</x:f>
        <x:v>0</x:v>
      </x:c>
      <x:c r="F11" s="62" t="str">
        <x:v>Missing</x:v>
      </x:c>
      <x:c r="G11" s="63" t="str">
        <x:v>Replace with authorized procedure group</x:v>
      </x:c>
    </x:row>
    <x:row r="12">
      <x:c r="A12" s="62" t="str">
        <x:v>Group 07</x:v>
      </x:c>
      <x:c r="B12" s="58" t="n">
        <x:v>0</x:v>
      </x:c>
      <x:c r="C12" s="97" t="n">
        <x:v>0</x:v>
      </x:c>
      <x:c r="D12" s="98" t="n">
        <x:v>0</x:v>
      </x:c>
      <x:c r="E12" s="48" t="n">
        <x:f>B12*(D12-C12)</x:f>
        <x:v>0</x:v>
      </x:c>
      <x:c r="F12" s="62" t="str">
        <x:v>Missing</x:v>
      </x:c>
      <x:c r="G12" s="63" t="str">
        <x:v>Replace with authorized procedure group</x:v>
      </x:c>
    </x:row>
    <x:row r="13">
      <x:c r="A13" s="62" t="str">
        <x:v>Group 08</x:v>
      </x:c>
      <x:c r="B13" s="58" t="n">
        <x:v>0</x:v>
      </x:c>
      <x:c r="C13" s="97" t="n">
        <x:v>0</x:v>
      </x:c>
      <x:c r="D13" s="98" t="n">
        <x:v>0</x:v>
      </x:c>
      <x:c r="E13" s="48" t="n">
        <x:f>B13*(D13-C13)</x:f>
        <x:v>0</x:v>
      </x:c>
      <x:c r="F13" s="62" t="str">
        <x:v>Missing</x:v>
      </x:c>
      <x:c r="G13" s="63" t="str">
        <x:v>Replace with authorized procedure group</x:v>
      </x:c>
    </x:row>
    <x:row r="14">
      <x:c r="A14" s="62" t="str">
        <x:v>Group 09</x:v>
      </x:c>
      <x:c r="B14" s="58" t="n">
        <x:v>0</x:v>
      </x:c>
      <x:c r="C14" s="97" t="n">
        <x:v>0</x:v>
      </x:c>
      <x:c r="D14" s="98" t="n">
        <x:v>0</x:v>
      </x:c>
      <x:c r="E14" s="48" t="n">
        <x:f>B14*(D14-C14)</x:f>
        <x:v>0</x:v>
      </x:c>
      <x:c r="F14" s="62" t="str">
        <x:v>Missing</x:v>
      </x:c>
      <x:c r="G14" s="63" t="str">
        <x:v>Replace with authorized procedure group</x:v>
      </x:c>
    </x:row>
    <x:row r="15">
      <x:c r="A15" s="64" t="str">
        <x:v>Group 10</x:v>
      </x:c>
      <x:c r="B15" s="65" t="n">
        <x:v>0</x:v>
      </x:c>
      <x:c r="C15" s="99" t="n">
        <x:v>0</x:v>
      </x:c>
      <x:c r="D15" s="100" t="n">
        <x:v>0</x:v>
      </x:c>
      <x:c r="E15" s="50" t="n">
        <x:f>B15*(D15-C15)</x:f>
        <x:v>0</x:v>
      </x:c>
      <x:c r="F15" s="64" t="str">
        <x:v>Missing</x:v>
      </x:c>
      <x:c r="G15" s="66" t="str">
        <x:v>Replace with authorized procedure group</x:v>
      </x:c>
    </x:row>
    <x:row r="17">
      <x:c r="A17" t="str">
        <x:v>Total annual dollar difference</x:v>
      </x:c>
      <x:c r="E17" s="103" t="n">
        <x:f>SUM(E6:E15)</x:f>
        <x:v>-6740</x:v>
      </x:c>
    </x:row>
  </x:sheetData>
  <x:mergeCells>
    <x:mergeCell ref="A1:G1"/>
    <x:mergeCell ref="A2:G3"/>
    <x:mergeCell ref="A17:D17"/>
  </x:mergeCells>
  <x:dataValidations count="1">
    <x:dataValidation type="list" sqref="F6:F15">
      <x:formula1>"Missing,Illustrative only,Received—not reviewed,Reviewed with limits"</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7" hidden="0" customWidth="1"/>
    <x:col min="2" max="2" width="18" hidden="0" customWidth="1"/>
    <x:col min="3" max="3" width="23" hidden="0" customWidth="1"/>
    <x:col min="4" max="4" width="18" hidden="0" customWidth="1"/>
    <x:col min="5" max="5" width="22" hidden="0" customWidth="1"/>
    <x:col min="6" max="6" width="16" hidden="0" customWidth="1"/>
    <x:col min="7" max="7" width="23" hidden="0" customWidth="1"/>
    <x:col min="8" max="8" width="39" hidden="0" customWidth="1"/>
    <x:col min="9" max="9" width="42" hidden="0" customWidth="1"/>
  </x:cols>
  <x:sheetData>
    <x:row r="1" ht="34" customHeight="1">
      <x:c r="A1" s="3" t="str">
        <x:v>Individual participation scenarios</x:v>
      </x:c>
      <x:c r="B1" s="3"/>
      <x:c r="C1" s="3"/>
      <x:c r="D1" s="3"/>
      <x:c r="E1" s="3"/>
      <x:c r="F1" s="3"/>
      <x:c r="G1" s="3"/>
      <x:c r="H1" s="3"/>
      <x:c r="I1" s="3"/>
    </x:row>
    <x:row r="2" ht="27" customHeight="1">
      <x:c r="A2" s="7" t="str">
        <x:v>Compare the consequences without a composite score or recommended decision. Each row requires its own evidence, limitation, patient-access interpretation, contract review, and owner judgment.</x:v>
      </x:c>
      <x:c r="B2" s="7"/>
      <x:c r="C2" s="7"/>
      <x:c r="D2" s="7"/>
      <x:c r="E2" s="7"/>
      <x:c r="F2" s="7"/>
      <x:c r="G2" s="7"/>
      <x:c r="H2" s="7"/>
      <x:c r="I2" s="7"/>
    </x:row>
    <x:row r="3" ht="27" customHeight="1">
      <x:c r="A3" s="7"/>
      <x:c r="B3" s="7"/>
      <x:c r="C3" s="7"/>
      <x:c r="D3" s="7"/>
      <x:c r="E3" s="7"/>
      <x:c r="F3" s="7"/>
      <x:c r="G3" s="7"/>
      <x:c r="H3" s="7"/>
      <x:c r="I3" s="7"/>
    </x:row>
    <x:row r="5" ht="29" customHeight="1">
      <x:c r="A5" s="26" t="str">
        <x:v>Scenario</x:v>
      </x:c>
      <x:c r="B5" s="27" t="str">
        <x:v>Monthly visits preserved</x:v>
      </x:c>
      <x:c r="C5" s="27" t="str">
        <x:v>Monthly expected bank cash</x:v>
      </x:c>
      <x:c r="D5" s="27" t="str">
        <x:v>Monthly admin hours</x:v>
      </x:c>
      <x:c r="E5" s="27" t="str">
        <x:v>One-time transition cash need</x:v>
      </x:c>
      <x:c r="F5" s="27" t="str">
        <x:v>Notice weeks</x:v>
      </x:c>
      <x:c r="G5" s="27" t="str">
        <x:v>Evidence status</x:v>
      </x:c>
      <x:c r="H5" s="27" t="str">
        <x:v>Supporting record</x:v>
      </x:c>
      <x:c r="I5" s="28" t="str">
        <x:v>Limitation</x:v>
      </x:c>
    </x:row>
    <x:row r="6">
      <x:c r="A6" s="35" t="str">
        <x:v>Remain participating</x:v>
      </x:c>
      <x:c r="B6" s="59" t="n">
        <x:v>160</x:v>
      </x:c>
      <x:c r="C6" s="95" t="n">
        <x:v>72000</x:v>
      </x:c>
      <x:c r="D6" s="60" t="n">
        <x:v>26</x:v>
      </x:c>
      <x:c r="E6" s="95" t="n">
        <x:v>18000</x:v>
      </x:c>
      <x:c r="F6" s="60" t="n">
        <x:v>0</x:v>
      </x:c>
      <x:c r="G6" s="60" t="str">
        <x:v>Received—not reviewed</x:v>
      </x:c>
      <x:c r="H6" s="60" t="str">
        <x:v>Fictional participation record</x:v>
      </x:c>
      <x:c r="I6" s="61" t="str">
        <x:v>Patient demand, fee terms, and administrative burden remain assumptions.</x:v>
      </x:c>
    </x:row>
    <x:row r="7">
      <x:c r="A7" s="36" t="str">
        <x:v>Pursue an individual amendment</x:v>
      </x:c>
      <x:c r="B7" s="62" t="n">
        <x:v>150</x:v>
      </x:c>
      <x:c r="C7" s="97" t="n">
        <x:v>78000</x:v>
      </x:c>
      <x:c r="D7" s="58" t="n">
        <x:v>32</x:v>
      </x:c>
      <x:c r="E7" s="97" t="n">
        <x:v>25000</x:v>
      </x:c>
      <x:c r="F7" s="58" t="n">
        <x:v>8</x:v>
      </x:c>
      <x:c r="G7" s="58" t="str">
        <x:v>Requested</x:v>
      </x:c>
      <x:c r="H7" s="58" t="str"/>
      <x:c r="I7" s="63" t="str">
        <x:v>A requested amendment may be declined or may change other terms.</x:v>
      </x:c>
    </x:row>
    <x:row r="8">
      <x:c r="A8" s="36" t="str">
        <x:v>Alternative documented network path</x:v>
      </x:c>
      <x:c r="B8" s="62" t="n">
        <x:v>140</x:v>
      </x:c>
      <x:c r="C8" s="97" t="n">
        <x:v>70000</x:v>
      </x:c>
      <x:c r="D8" s="58" t="n">
        <x:v>30</x:v>
      </x:c>
      <x:c r="E8" s="97" t="n">
        <x:v>42000</x:v>
      </x:c>
      <x:c r="F8" s="58" t="n">
        <x:v>12</x:v>
      </x:c>
      <x:c r="G8" s="58" t="str">
        <x:v>Requested</x:v>
      </x:c>
      <x:c r="H8" s="58" t="str"/>
      <x:c r="I8" s="63" t="str">
        <x:v>Network leasing, conflicts, and fee hierarchy require written review.</x:v>
      </x:c>
    </x:row>
    <x:row r="9">
      <x:c r="A9" s="36" t="str">
        <x:v>Leave network</x:v>
      </x:c>
      <x:c r="B9" s="64" t="n">
        <x:v>95</x:v>
      </x:c>
      <x:c r="C9" s="99" t="n">
        <x:v>61000</x:v>
      </x:c>
      <x:c r="D9" s="65" t="n">
        <x:v>19</x:v>
      </x:c>
      <x:c r="E9" s="99" t="n">
        <x:v>85000</x:v>
      </x:c>
      <x:c r="F9" s="65" t="n">
        <x:v>14</x:v>
      </x:c>
      <x:c r="G9" s="65" t="str">
        <x:v>Not requested</x:v>
      </x:c>
      <x:c r="H9" s="65" t="str"/>
      <x:c r="I9" s="66" t="str">
        <x:v>Attrition, continuity, emergency coverage, collection burden, and notice require review.</x:v>
      </x:c>
    </x:row>
  </x:sheetData>
  <x:mergeCells>
    <x:mergeCell ref="A1:I1"/>
    <x:mergeCell ref="A2:I3"/>
  </x:mergeCells>
  <x:dataValidations count="1">
    <x:dataValidation type="list" sqref="G6:G9">
      <x:formula1>"Not requested,Requested,Received—not reviewed,Reviewed with limits"</x:formula1>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9" hidden="0" customWidth="1"/>
    <x:col min="2" max="2" width="24" hidden="0" customWidth="1"/>
    <x:col min="3" max="3" width="16" hidden="0" customWidth="1"/>
    <x:col min="4" max="4" width="24" hidden="0" customWidth="1"/>
    <x:col min="5" max="5" width="19" hidden="0" customWidth="1"/>
    <x:col min="6" max="6" width="19" hidden="0" customWidth="1"/>
    <x:col min="7" max="7" width="22" hidden="0" customWidth="1"/>
    <x:col min="8" max="8" width="36" hidden="0" customWidth="1"/>
    <x:col min="9" max="9" width="38" hidden="0" customWidth="1"/>
    <x:col min="10" max="10" width="18" hidden="0" customWidth="1"/>
    <x:col min="11" max="11" width="18" hidden="0" customWidth="1"/>
    <x:col min="12" max="12" width="18" hidden="0" customWidth="1"/>
  </x:cols>
  <x:sheetData>
    <x:row r="1" ht="34" customHeight="1">
      <x:c r="A1" s="3" t="str">
        <x:v>Payment-event ledger</x:v>
      </x:c>
      <x:c r="B1" s="3"/>
      <x:c r="C1" s="3"/>
      <x:c r="D1" s="3"/>
      <x:c r="E1" s="3"/>
      <x:c r="F1" s="3"/>
      <x:c r="G1" s="3"/>
      <x:c r="H1" s="3"/>
      <x:c r="I1" s="3"/>
      <x:c r="J1" s="3"/>
      <x:c r="K1" s="3"/>
      <x:c r="L1" s="3"/>
    </x:row>
    <x:row r="2" ht="27" customHeight="1">
      <x:c r="A2" s="7" t="str">
        <x:v>Do not call every negative item a recoupment—or every positive item collected cash. Separate the service period, cash period, event type, amount, cash treatment, evidence, and next action.</x:v>
      </x:c>
      <x:c r="B2" s="7"/>
      <x:c r="C2" s="7"/>
      <x:c r="D2" s="7"/>
      <x:c r="E2" s="7"/>
      <x:c r="F2" s="7"/>
      <x:c r="G2" s="7"/>
      <x:c r="H2" s="7"/>
      <x:c r="I2" s="7"/>
      <x:c r="J2" s="7"/>
      <x:c r="K2" s="7"/>
      <x:c r="L2" s="7"/>
    </x:row>
    <x:row r="3" ht="27" customHeight="1">
      <x:c r="A3" s="7"/>
      <x:c r="B3" s="7"/>
      <x:c r="C3" s="7"/>
      <x:c r="D3" s="7"/>
      <x:c r="E3" s="7"/>
      <x:c r="F3" s="7"/>
      <x:c r="G3" s="7"/>
      <x:c r="H3" s="7"/>
      <x:c r="I3" s="7"/>
      <x:c r="J3" s="7"/>
      <x:c r="K3" s="7"/>
      <x:c r="L3" s="7"/>
    </x:row>
    <x:row r="5" ht="29" customHeight="1">
      <x:c r="A5" s="26" t="str">
        <x:v>Event code</x:v>
      </x:c>
      <x:c r="B5" s="27" t="str">
        <x:v>Event type</x:v>
      </x:c>
      <x:c r="C5" s="27" t="str">
        <x:v>Amount</x:v>
      </x:c>
      <x:c r="D5" s="27" t="str">
        <x:v>Cash treatment</x:v>
      </x:c>
      <x:c r="E5" s="27" t="str">
        <x:v>Broad service period</x:v>
      </x:c>
      <x:c r="F5" s="27" t="str">
        <x:v>Broad cash period</x:v>
      </x:c>
      <x:c r="G5" s="27" t="str">
        <x:v>Evidence status</x:v>
      </x:c>
      <x:c r="H5" s="27" t="str">
        <x:v>Supporting record</x:v>
      </x:c>
      <x:c r="I5" s="27" t="str">
        <x:v>Next action</x:v>
      </x:c>
      <x:c r="J5" s="27" t="str">
        <x:v>Cash reduction</x:v>
      </x:c>
      <x:c r="K5" s="27" t="str">
        <x:v>Cash recovery</x:v>
      </x:c>
      <x:c r="L5" s="28" t="str">
        <x:v>Unresolved</x:v>
      </x:c>
    </x:row>
    <x:row r="6">
      <x:c r="A6" s="35" t="str">
        <x:v>Event 1</x:v>
      </x:c>
      <x:c r="B6" s="59" t="str">
        <x:v>Duplicate-payment reversal</x:v>
      </x:c>
      <x:c r="C6" s="95" t="n">
        <x:v>4200</x:v>
      </x:c>
      <x:c r="D6" s="60" t="str">
        <x:v>Offset future deposit</x:v>
      </x:c>
      <x:c r="E6" s="60" t="str">
        <x:v>Prior quarter</x:v>
      </x:c>
      <x:c r="F6" s="60" t="str">
        <x:v>Current month</x:v>
      </x:c>
      <x:c r="G6" s="60" t="str">
        <x:v>Received—not reviewed</x:v>
      </x:c>
      <x:c r="H6" s="60" t="str">
        <x:v>Fictional remittance locator</x:v>
      </x:c>
      <x:c r="I6" s="61" t="str">
        <x:v>Reconcile the duplicate and offset authority.</x:v>
      </x:c>
      <x:c r="J6" s="81" t="n">
        <x:f>IF(OR(D6="Offset future deposit",D6="Refund sent"),C6,0)</x:f>
        <x:v>4200</x:v>
      </x:c>
      <x:c r="K6" s="82" t="n">
        <x:f>IF(D6="Cash recovered",C6,0)</x:f>
        <x:v>0</x:v>
      </x:c>
      <x:c r="L6" s="90" t="n">
        <x:f>IF(D6="No cash yet",C6,0)</x:f>
        <x:v>0</x:v>
      </x:c>
    </x:row>
    <x:row r="7">
      <x:c r="A7" s="36" t="str">
        <x:v>Event 2</x:v>
      </x:c>
      <x:c r="B7" s="62" t="str">
        <x:v>Retroactive eligibility</x:v>
      </x:c>
      <x:c r="C7" s="97" t="n">
        <x:v>2800</x:v>
      </x:c>
      <x:c r="D7" s="58" t="str">
        <x:v>No cash yet</x:v>
      </x:c>
      <x:c r="E7" s="58" t="str">
        <x:v>Prior month</x:v>
      </x:c>
      <x:c r="F7" s="58" t="str">
        <x:v>Current month</x:v>
      </x:c>
      <x:c r="G7" s="58" t="str">
        <x:v>Requested</x:v>
      </x:c>
      <x:c r="H7" s="58" t="str"/>
      <x:c r="I7" s="63" t="str">
        <x:v>Verify eligibility history and appeal rights.</x:v>
      </x:c>
      <x:c r="J7" s="83" t="n">
        <x:f>IF(OR(D7="Offset future deposit",D7="Refund sent"),C7,0)</x:f>
        <x:v>0</x:v>
      </x:c>
      <x:c r="K7" s="84" t="n">
        <x:f>IF(D7="Cash recovered",C7,0)</x:f>
        <x:v>0</x:v>
      </x:c>
      <x:c r="L7" s="91" t="n">
        <x:f>IF(D7="No cash yet",C7,0)</x:f>
        <x:v>2800</x:v>
      </x:c>
    </x:row>
    <x:row r="8">
      <x:c r="A8" s="36" t="str">
        <x:v>Event 3</x:v>
      </x:c>
      <x:c r="B8" s="62" t="str">
        <x:v>Audit or recoupment</x:v>
      </x:c>
      <x:c r="C8" s="97" t="n">
        <x:v>6500</x:v>
      </x:c>
      <x:c r="D8" s="58" t="str">
        <x:v>Refund sent</x:v>
      </x:c>
      <x:c r="E8" s="58" t="str">
        <x:v>Prior year</x:v>
      </x:c>
      <x:c r="F8" s="58" t="str">
        <x:v>Current month</x:v>
      </x:c>
      <x:c r="G8" s="58" t="str">
        <x:v>Reviewed with limits</x:v>
      </x:c>
      <x:c r="H8" s="58" t="str">
        <x:v>Fictional review letter locator</x:v>
      </x:c>
      <x:c r="I8" s="63" t="str">
        <x:v>Confirm scope, rights, amount, and accounting.</x:v>
      </x:c>
      <x:c r="J8" s="83" t="n">
        <x:f>IF(OR(D8="Offset future deposit",D8="Refund sent"),C8,0)</x:f>
        <x:v>6500</x:v>
      </x:c>
      <x:c r="K8" s="84" t="n">
        <x:f>IF(D8="Cash recovered",C8,0)</x:f>
        <x:v>0</x:v>
      </x:c>
      <x:c r="L8" s="91" t="n">
        <x:f>IF(D8="No cash yet",C8,0)</x:f>
        <x:v>0</x:v>
      </x:c>
    </x:row>
    <x:row r="9">
      <x:c r="A9" s="36" t="str">
        <x:v>Event 4</x:v>
      </x:c>
      <x:c r="B9" s="62" t="str">
        <x:v>Possible underpayment</x:v>
      </x:c>
      <x:c r="C9" s="97" t="n">
        <x:v>3600</x:v>
      </x:c>
      <x:c r="D9" s="58" t="str">
        <x:v>Cash recovered</x:v>
      </x:c>
      <x:c r="E9" s="58" t="str">
        <x:v>Prior quarter</x:v>
      </x:c>
      <x:c r="F9" s="58" t="str">
        <x:v>Current month</x:v>
      </x:c>
      <x:c r="G9" s="58" t="str">
        <x:v>Reviewed with limits</x:v>
      </x:c>
      <x:c r="H9" s="58" t="str">
        <x:v>Fictional recovery reconciliation</x:v>
      </x:c>
      <x:c r="I9" s="63" t="str">
        <x:v>Close only after bank reconciliation.</x:v>
      </x:c>
      <x:c r="J9" s="83" t="n">
        <x:f>IF(OR(D9="Offset future deposit",D9="Refund sent"),C9,0)</x:f>
        <x:v>0</x:v>
      </x:c>
      <x:c r="K9" s="84" t="n">
        <x:f>IF(D9="Cash recovered",C9,0)</x:f>
        <x:v>3600</x:v>
      </x:c>
      <x:c r="L9" s="91" t="n">
        <x:f>IF(D9="No cash yet",C9,0)</x:f>
        <x:v>0</x:v>
      </x:c>
    </x:row>
    <x:row r="10">
      <x:c r="A10" s="36" t="str">
        <x:v>Event 5</x:v>
      </x:c>
      <x:c r="B10" s="64" t="str">
        <x:v>Refund or credit</x:v>
      </x:c>
      <x:c r="C10" s="99" t="n">
        <x:v>0</x:v>
      </x:c>
      <x:c r="D10" s="65" t="str">
        <x:v>Resolved without cash</x:v>
      </x:c>
      <x:c r="E10" s="65" t="str">
        <x:v>Current quarter</x:v>
      </x:c>
      <x:c r="F10" s="65" t="str">
        <x:v>Current quarter</x:v>
      </x:c>
      <x:c r="G10" s="65" t="str">
        <x:v>Not requested</x:v>
      </x:c>
      <x:c r="H10" s="65" t="str"/>
      <x:c r="I10" s="66" t="str">
        <x:v>Document if activated.</x:v>
      </x:c>
      <x:c r="J10" s="85" t="n">
        <x:f>IF(OR(D10="Offset future deposit",D10="Refund sent"),C10,0)</x:f>
        <x:v>0</x:v>
      </x:c>
      <x:c r="K10" s="86" t="n">
        <x:f>IF(D10="Cash recovered",C10,0)</x:f>
        <x:v>0</x:v>
      </x:c>
      <x:c r="L10" s="92" t="n">
        <x:f>IF(D10="No cash yet",C10,0)</x:f>
        <x:v>0</x:v>
      </x:c>
    </x:row>
  </x:sheetData>
  <x:mergeCells>
    <x:mergeCell ref="A1:L1"/>
    <x:mergeCell ref="A2:L3"/>
  </x:mergeCells>
  <x:dataValidations count="3">
    <x:dataValidation type="list" sqref="B6:B10">
      <x:formula1>"Duplicate-payment reversal,Retroactive eligibility,Audit or recoupment,Refund or credit,Possible underpayment,Other"</x:formula1>
    </x:dataValidation>
    <x:dataValidation type="list" sqref="D6:D10">
      <x:formula1>"No cash yet,Offset future deposit,Refund sent,Cash recovered,Resolved without cash"</x:formula1>
    </x:dataValidation>
    <x:dataValidation type="list" sqref="G6:G10">
      <x:formula1>"Not requested,Requested,Received—not reviewed,Reviewed with limits"</x:formula1>
    </x:dataValidation>
  </x:dataValidations>
  <x:pageMargins left="0.7" right="0.7" top="0.75" bottom="0.75" header="0.3" footer="0.3"/>
</x:worksheet>
</file>